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spaldo_30 de enero de 2024\Documentos_Consejo\ASUNTOS_ACADEMICOS\MAESTRIA_POLITICAS PUBLICAS_2025\2da Versión_23 de mayo de 2025\"/>
    </mc:Choice>
  </mc:AlternateContent>
  <bookViews>
    <workbookView xWindow="8940" yWindow="0" windowWidth="18390" windowHeight="13560"/>
  </bookViews>
  <sheets>
    <sheet name="1. Plan" sheetId="1" r:id="rId1"/>
    <sheet name="2. Programas" sheetId="2" r:id="rId2"/>
    <sheet name="3. ComponentesXhora (2)" sheetId="3" r:id="rId3"/>
    <sheet name="4. Niveles y trimestres" sheetId="4" r:id="rId4"/>
    <sheet name="5. Crédito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gIG8N1HHQug4219L++XefOfwuGu5WhyexzBIzFSSOJE="/>
    </ext>
  </extLst>
</workbook>
</file>

<file path=xl/calcChain.xml><?xml version="1.0" encoding="utf-8"?>
<calcChain xmlns="http://schemas.openxmlformats.org/spreadsheetml/2006/main">
  <c r="N32" i="3" l="1"/>
  <c r="F32" i="3"/>
  <c r="E32" i="3"/>
  <c r="M30" i="3"/>
  <c r="M32" i="3" s="1"/>
  <c r="D30" i="3"/>
  <c r="D32" i="3" s="1"/>
  <c r="C30" i="3"/>
  <c r="Q28" i="3"/>
  <c r="P28" i="3"/>
  <c r="L28" i="3"/>
  <c r="L30" i="3" s="1"/>
  <c r="H28" i="3"/>
  <c r="G28" i="3"/>
  <c r="I28" i="3" s="1"/>
  <c r="M27" i="3"/>
  <c r="D27" i="3"/>
  <c r="C27" i="3"/>
  <c r="L25" i="3"/>
  <c r="R24" i="3"/>
  <c r="P24" i="3"/>
  <c r="L24" i="3"/>
  <c r="H24" i="3"/>
  <c r="G24" i="3"/>
  <c r="I24" i="3" s="1"/>
  <c r="M23" i="3"/>
  <c r="L22" i="3" s="1"/>
  <c r="L23" i="3" s="1"/>
  <c r="D23" i="3"/>
  <c r="C23" i="3"/>
  <c r="Q20" i="3"/>
  <c r="P20" i="3"/>
  <c r="H20" i="3"/>
  <c r="G20" i="3"/>
  <c r="I20" i="3" s="1"/>
  <c r="M19" i="3"/>
  <c r="L17" i="3" s="1"/>
  <c r="L19" i="3" s="1"/>
  <c r="D19" i="3"/>
  <c r="C19" i="3"/>
  <c r="L18" i="3"/>
  <c r="Q14" i="3"/>
  <c r="P14" i="3"/>
  <c r="H14" i="3"/>
  <c r="G14" i="3"/>
  <c r="I14" i="3" s="1"/>
  <c r="M13" i="3"/>
  <c r="L12" i="3" s="1"/>
  <c r="D13" i="3"/>
  <c r="C13" i="3"/>
  <c r="P9" i="3"/>
  <c r="O9" i="3"/>
  <c r="Q9" i="3" s="1"/>
  <c r="H9" i="3"/>
  <c r="I9" i="3" s="1"/>
  <c r="G9" i="3"/>
  <c r="M8" i="3"/>
  <c r="L8" i="3"/>
  <c r="D8" i="3"/>
  <c r="C8" i="3"/>
  <c r="P4" i="3"/>
  <c r="O4" i="3"/>
  <c r="O32" i="3" s="1"/>
  <c r="H4" i="3"/>
  <c r="G4" i="3"/>
  <c r="I4" i="3" s="1"/>
  <c r="R20" i="3" l="1"/>
  <c r="R28" i="3"/>
  <c r="I33" i="3"/>
  <c r="L27" i="3"/>
  <c r="R14" i="3"/>
  <c r="Q4" i="3"/>
  <c r="R4" i="3" s="1"/>
  <c r="R9" i="3"/>
  <c r="L11" i="3"/>
  <c r="L13" i="3" s="1"/>
  <c r="R33" i="3" l="1"/>
</calcChain>
</file>

<file path=xl/sharedStrings.xml><?xml version="1.0" encoding="utf-8"?>
<sst xmlns="http://schemas.openxmlformats.org/spreadsheetml/2006/main" count="668" uniqueCount="378">
  <si>
    <t>Cambios Plan de estudio</t>
  </si>
  <si>
    <t>Aprobado</t>
  </si>
  <si>
    <t>Modificado</t>
  </si>
  <si>
    <t>Número</t>
  </si>
  <si>
    <t xml:space="preserve">Nombre </t>
  </si>
  <si>
    <t>Descripción/elementos</t>
  </si>
  <si>
    <t xml:space="preserve">Número </t>
  </si>
  <si>
    <t>Nombre</t>
  </si>
  <si>
    <t>Descripción/Elementos</t>
  </si>
  <si>
    <t>I.</t>
  </si>
  <si>
    <t>OBJETIVOS GENERALES</t>
  </si>
  <si>
    <t>Formar investigadores que generen conocimientos originales en el campo de las políticas públicas; así profesionales capaces de desarrollar los aspectos técnicos de las políticas, particularmente en lo relativo al diseño, implementación y evaluación de las mismas, y de prever sus efectos en los diferentes sectores de la sociedad.</t>
  </si>
  <si>
    <t>sin cambio</t>
  </si>
  <si>
    <r>
      <rPr>
        <sz val="11"/>
        <color theme="1"/>
        <rFont val="Calibri"/>
        <family val="2"/>
      </rPr>
      <t>Cambios en redacción:
Formar</t>
    </r>
    <r>
      <rPr>
        <sz val="11"/>
        <color theme="5"/>
        <rFont val="Calibri"/>
        <family val="2"/>
      </rPr>
      <t xml:space="preserve"> investigadoras e investigadores</t>
    </r>
    <r>
      <rPr>
        <sz val="11"/>
        <color theme="1"/>
        <rFont val="Calibri"/>
        <family val="2"/>
      </rPr>
      <t xml:space="preserve">  que generen conocimientos originales en el campo de las políticas públicas; </t>
    </r>
    <r>
      <rPr>
        <sz val="11"/>
        <color theme="5"/>
        <rFont val="Calibri"/>
        <family val="2"/>
      </rPr>
      <t xml:space="preserve">así como </t>
    </r>
    <r>
      <rPr>
        <sz val="11"/>
        <color theme="1"/>
        <rFont val="Calibri"/>
        <family val="2"/>
      </rPr>
      <t>profesionales capaces de desarrollar los aspectos técnicos de las políticas, particularmente en lo relativo al diseño, implementación y evaluación de las mismas, y de prever sus efectos en los diferentes sectores de la sociedad.</t>
    </r>
  </si>
  <si>
    <t>II.</t>
  </si>
  <si>
    <t>OBJETIVOS ESPECÍFICOS</t>
  </si>
  <si>
    <t>a) Desarrollar la capacidad de ubicar y definir los problemas públicos susceptibles de acción gubernamental.
b) Propiciar en los alumnos la capacidad de proceder científicamente en la selección de alternativas de acción pública; ser capaz de distinguir
distintos criterios de racionalidad y de discutir los criterios de validez formal de la disciplina.
c) Formar en el alumno la capacidad de evaluar y criticar los principales enfoques de análisis político con el propósito de que eso le permita
prever los cursos de acción más adecuados, identificar los intereses de los distintos sectores sociales y comprender la manera como las
políticas públicas los procesan.
d) Desarrollar en el alumno la destreza de ponderar y manejar los instrumentos de análisis económico, organizacional y cuantitativo necesarios
para evaluar las distintas opciones de acción del gobierno, así como para asegurar su adecuada realización.</t>
  </si>
  <si>
    <t xml:space="preserve">III </t>
  </si>
  <si>
    <t>PERFIL DE INGRESO</t>
  </si>
  <si>
    <t>Se buscan candidatos con una fuerte motivación intelectual por la comprensión de situaciones y problemas complejos, como normalmente son los asuntos públicos, así como un compromiso social con su comunidad por contribuir a la mejora de las condiciones de vida de sus ciudadanos.</t>
  </si>
  <si>
    <t>PERFIL DE EGRESO</t>
  </si>
  <si>
    <t>El egresado habrá adquirido los conocimientos y habilidades necesarias para investigar sobre los problemas públicos y sus posibles soluciones. Será capaz también de indagar los procesos por medio de los cuales se elaboran, ejecutan y evalúan las políticas públicas. La formación recibida le proporcionará al egresado la capacidad analítica necesaria para investigar las bases y condicionamientos de las principales decisiones públicas, tanto en el nivel político-social como en el económico-gubernamental. 
De igual manera, los conocimientos adquiridos le permitirán participar como profesional en la construcción de opciones de política más racionales y participativas para la solución de problemas socialmente relevantes, tanto en sus fases de detección y definición, como en el diseño, implementación y evaluación.</t>
  </si>
  <si>
    <t xml:space="preserve">IV. </t>
  </si>
  <si>
    <t>ANTECEDENTES ACADÉMICOS NECESARIOS</t>
  </si>
  <si>
    <t xml:space="preserve">Requisitos de ingreso:                                                                                                                  
 a) Título de una licenciatura en cualquier disciplina o demostrar fehacientemente haber terminado en su totalidad la misma. </t>
  </si>
  <si>
    <r>
      <rPr>
        <sz val="11"/>
        <color theme="1"/>
        <rFont val="Calibri"/>
        <family val="2"/>
      </rPr>
      <t xml:space="preserve">Cambio de redacción:
</t>
    </r>
    <r>
      <rPr>
        <sz val="11"/>
        <color theme="1"/>
        <rFont val="Calibri"/>
        <family val="2"/>
      </rPr>
      <t>Requisitos de ingreso:</t>
    </r>
    <r>
      <rPr>
        <sz val="11"/>
        <color theme="5"/>
        <rFont val="Calibri"/>
        <family val="2"/>
      </rPr>
      <t xml:space="preserve">  a) Poseer el título de una licenciatura en cualquier disciplina o demostrar fehacientemente haber terminado en su totalidad la misma. </t>
    </r>
  </si>
  <si>
    <t>b) Presentar un anteproyecto de investigación (extensión máxima de 10 cuartillas) en donde se exponga el problema de investigación, el objeto de estudio, la relevancia de la investigación, estrategia metodológica y bibliográfica pertinente, el cual será evaluado por el Comité Académico de la Maestría.</t>
  </si>
  <si>
    <t>Eliminar</t>
  </si>
  <si>
    <t>c) Aprobar los exámenes de conocimientos generales y las entrevistas conforme a las modalidades definidas por el Comité Académico de la
Maestría en la convocatoria respectiva.</t>
  </si>
  <si>
    <t>d) Presentar constancia de comprensión de textos en inglés avalada o expedida por el Taller de Lenguas Extranjeras de la Universidad Autónoma Metropolitana – Xochimilco. En caso de no tenerla, deberá presentarse al finalizar el primer trimestre. Los aspirantes extranjeros cuya lengua materna no sea el español deberán demostrar la comprensión oral y escrita del idioma español mediante una constancia expedida o avalada por el Taller de Lenguas Extranjeras de la Unidad Xochimilco.</t>
  </si>
  <si>
    <t>e) Currículo con documentos probatorios que demuestren sus conocimientos y experiencias académicas y laborales (docencia, investigación, publicaciones, experiencia profesional, etc.)</t>
  </si>
  <si>
    <r>
      <rPr>
        <sz val="11"/>
        <color theme="1"/>
        <rFont val="Calibri"/>
        <family val="2"/>
      </rPr>
      <t xml:space="preserve">Cambio de redacción: 
e) </t>
    </r>
    <r>
      <rPr>
        <sz val="11"/>
        <color theme="5"/>
        <rFont val="Calibri"/>
        <family val="2"/>
      </rPr>
      <t>Currículum Vitae</t>
    </r>
    <r>
      <rPr>
        <sz val="11"/>
        <color theme="1"/>
        <rFont val="Calibri"/>
        <family val="2"/>
      </rPr>
      <t xml:space="preserve"> </t>
    </r>
    <r>
      <rPr>
        <sz val="11"/>
        <color theme="5"/>
        <rFont val="Calibri"/>
        <family val="2"/>
      </rPr>
      <t>con documentos probatorios que demuestren sus conocimientos y experiencia académica, en investigación o laborales en el campo de las políticas públicas</t>
    </r>
    <r>
      <rPr>
        <sz val="11"/>
        <color theme="1"/>
        <rFont val="Calibri"/>
        <family val="2"/>
      </rPr>
      <t>.</t>
    </r>
  </si>
  <si>
    <t>f) Presentar la solicitud por escrito y carta de exposición de motivos, interés y propósitos generales por los que desea cursar el plan de estudios de la Maestría.</t>
  </si>
  <si>
    <r>
      <rPr>
        <sz val="11"/>
        <color theme="1"/>
        <rFont val="Calibri"/>
        <family val="2"/>
      </rPr>
      <t xml:space="preserve">Cambio de redacción: 
</t>
    </r>
    <r>
      <rPr>
        <sz val="11"/>
        <color theme="5"/>
        <rFont val="Calibri"/>
        <family val="2"/>
      </rPr>
      <t>f) Presentar la solicitud de admisión por escrito y carta de exposición de motivos, interés y propósitos generales por los que desea cursar el plan de estudios de la Maestría.</t>
    </r>
  </si>
  <si>
    <t>V.</t>
  </si>
  <si>
    <t>ESTRUCTURA DEL PLAN DE ESTUDIOS</t>
  </si>
  <si>
    <t>El plan de estudios se organiza en cuatro niveles, en los que de manera coherente y acumulativa, el alumno recibe información teórica, metodológica y técnica, a la vez que potencia y desarrolla sus habilidades y destrezas de investigación.
1. Objetivos de los cursos teórico-metodológicos
a) Proporcionar al alumno los conocimientos necesarios para profundizar en el estudio, análisis y hechura de políticas públicas, primordialmente las políticas sociales.
b) Capacitar a los alumnos en las principales corrientes de pensamiento contemporáneo referentes al estudio de las políticas públicas, tanto en México como en el resto de América Latina.
c) Familiarizar al alumno con las técnicas de análisis, diseño, implementación y evaluación de las políticas públicas.
d) Fortalecer y proporcionar a los alumnos las herramientas económico-matemáticas necesarias en el análisis, diseño y evaluación de las políticas públicas.
e) Desarrollar experiencias de participación de los alumnos en procesos reales de políticas y programas públicos, tanto en instituciones gubernamentales, como civiles o sociales.</t>
  </si>
  <si>
    <r>
      <rPr>
        <sz val="11"/>
        <color theme="1"/>
        <rFont val="Calibri"/>
        <family val="2"/>
      </rPr>
      <t xml:space="preserve"> Cambio de redacción: 
El plan de estudios se organiza en cuatro niveles, en los que de manera coherente y acumulativa, el </t>
    </r>
    <r>
      <rPr>
        <sz val="11"/>
        <color theme="5"/>
        <rFont val="Calibri"/>
        <family val="2"/>
      </rPr>
      <t>alumnado</t>
    </r>
    <r>
      <rPr>
        <sz val="11"/>
        <color theme="1"/>
        <rFont val="Calibri"/>
        <family val="2"/>
      </rPr>
      <t xml:space="preserve"> recibe c</t>
    </r>
    <r>
      <rPr>
        <sz val="11"/>
        <color theme="5"/>
        <rFont val="Calibri"/>
        <family val="2"/>
      </rPr>
      <t>onocimiento</t>
    </r>
    <r>
      <rPr>
        <sz val="11"/>
        <color theme="1"/>
        <rFont val="Calibri"/>
        <family val="2"/>
      </rPr>
      <t xml:space="preserve"> t</t>
    </r>
    <r>
      <rPr>
        <sz val="11"/>
        <color theme="5"/>
        <rFont val="Calibri"/>
        <family val="2"/>
      </rPr>
      <t>eórico, metodológico y técnico</t>
    </r>
    <r>
      <rPr>
        <sz val="11"/>
        <color theme="1"/>
        <rFont val="Calibri"/>
        <family val="2"/>
      </rPr>
      <t>, a la vez que potencia y desarrolla sus habilidades y destrezas de investigación.
1. Objetivos de los cursos teórico-metodológicos:
a) Proporcionar</t>
    </r>
    <r>
      <rPr>
        <sz val="11"/>
        <color theme="5"/>
        <rFont val="Calibri"/>
        <family val="2"/>
      </rPr>
      <t xml:space="preserve"> </t>
    </r>
    <r>
      <rPr>
        <sz val="11"/>
        <color theme="1"/>
        <rFont val="Calibri"/>
        <family val="2"/>
      </rPr>
      <t xml:space="preserve"> los conocimientos necesarios para profundizar en el estudio, análisis y hechura de políticas públicas, primordialmente </t>
    </r>
    <r>
      <rPr>
        <sz val="11"/>
        <color theme="5"/>
        <rFont val="Calibri"/>
        <family val="2"/>
      </rPr>
      <t xml:space="preserve">de </t>
    </r>
    <r>
      <rPr>
        <sz val="11"/>
        <color theme="1"/>
        <rFont val="Calibri"/>
        <family val="2"/>
      </rPr>
      <t xml:space="preserve">las políticas sociales.
b) Capacitar  en las principales corrientes de pensamiento contemporáneo referentes al estudio de las políticas públicas, tanto en México como en el resto de América Latina.
c) Familiarizar al </t>
    </r>
    <r>
      <rPr>
        <sz val="11"/>
        <color theme="5"/>
        <rFont val="Calibri"/>
        <family val="2"/>
      </rPr>
      <t>alumnado</t>
    </r>
    <r>
      <rPr>
        <sz val="11"/>
        <color theme="1"/>
        <rFont val="Calibri"/>
        <family val="2"/>
      </rPr>
      <t xml:space="preserve"> con las técnicas de análisis, diseño, implementación y evaluación de las políticas públicas.
d) Fortalecer y proporcionar las herramientas económico-matemáticas necesarias en el análisis, diseño y evaluación de las políticas públicas.
</t>
    </r>
    <r>
      <rPr>
        <sz val="11"/>
        <color rgb="FFFD6203"/>
        <rFont val="Calibri"/>
        <family val="2"/>
      </rPr>
      <t>e) Eliminar</t>
    </r>
  </si>
  <si>
    <t xml:space="preserve">2. Niveles y trimestres
Ver hoja 4. Niveles y trimestre
		</t>
  </si>
  <si>
    <r>
      <rPr>
        <sz val="11"/>
        <color theme="1"/>
        <rFont val="Calibri"/>
        <family val="2"/>
      </rPr>
      <t xml:space="preserve">2. Niveles y trimestres
</t>
    </r>
    <r>
      <rPr>
        <sz val="11"/>
        <color theme="5"/>
        <rFont val="Calibri"/>
        <family val="2"/>
      </rPr>
      <t>Ver hoja 4. Niveles y trimestr</t>
    </r>
    <r>
      <rPr>
        <sz val="11"/>
        <color theme="1"/>
        <rFont val="Calibri"/>
        <family val="2"/>
      </rPr>
      <t>e</t>
    </r>
  </si>
  <si>
    <t>3.  Créditos: 220</t>
  </si>
  <si>
    <r>
      <rPr>
        <sz val="11"/>
        <color theme="1"/>
        <rFont val="Calibri"/>
        <family val="2"/>
      </rPr>
      <t xml:space="preserve">3.  Créditos: </t>
    </r>
    <r>
      <rPr>
        <sz val="11"/>
        <color theme="5"/>
        <rFont val="Calibri"/>
        <family val="2"/>
      </rPr>
      <t>256</t>
    </r>
  </si>
  <si>
    <t xml:space="preserve">4. Unidades de enseñanza-aprendizaje 
</t>
  </si>
  <si>
    <t>Ver hoja 5. Créditos, de este libro de excel</t>
  </si>
  <si>
    <t xml:space="preserve">VI </t>
  </si>
  <si>
    <t>NÚMERO MÍNIMO, NORMAL. Y MÁXIMO DE CRÉDITOS QUE DEBERÁN CURSARSE POR TRIMESTRES</t>
  </si>
  <si>
    <t>El Número Mínimo, norma y máximo de créditos que deberán cursarse del trimestres I al VI será de 32; y el trimestre VI será de 20</t>
  </si>
  <si>
    <r>
      <rPr>
        <sz val="11"/>
        <color theme="1"/>
        <rFont val="Calibri"/>
        <family val="2"/>
      </rPr>
      <t>Cambio de redacción:</t>
    </r>
    <r>
      <rPr>
        <sz val="11"/>
        <color theme="5"/>
        <rFont val="Calibri"/>
        <family val="2"/>
      </rPr>
      <t xml:space="preserve"> 
EEl número mínimo, normal y máximo de créditos que deberán cursarse del trimestre I a IV será de 32; y los trimestres V y VI será de 44..</t>
    </r>
    <r>
      <rPr>
        <sz val="11"/>
        <color theme="1"/>
        <rFont val="Calibri"/>
        <family val="2"/>
      </rPr>
      <t xml:space="preserve"> </t>
    </r>
  </si>
  <si>
    <t>VII</t>
  </si>
  <si>
    <t>NÚMERO DE OPORTUNIDADES PARA ACREDITAS UNA MISMA UNIDAD DE ENSEÑANZA-APRENDIZAJE</t>
  </si>
  <si>
    <t>Dos (2)</t>
  </si>
  <si>
    <t>El alumnado contará con dos (2) oportunidades como máximo para acreditar una misma UEA</t>
  </si>
  <si>
    <t>VIII</t>
  </si>
  <si>
    <t>DURACIÓN NORMAL Y PLAZO MÁXIMO PREVISTO PARA LA MAESTRÍA</t>
  </si>
  <si>
    <t>La duración normal es de seis mtrimestres y el plazo máximo de doce, incluida la presentación de la Idónea Comunicación de Resultados del Examen de Grado</t>
  </si>
  <si>
    <t>Sin cambio</t>
  </si>
  <si>
    <t>IX</t>
  </si>
  <si>
    <t>DISTRIBUCIÓN DE CRÉDITOS</t>
  </si>
  <si>
    <t>Unidades de enseñanza-aprendizaje…….180
Idóncea comunicación de Resultados
y Examen de Grado ……………………………………..40
TOTAL………………………………………………………………220</t>
  </si>
  <si>
    <t>Unidades de enseñanza-aprendizaje…….216
Idóncea comunicación de Resultados
y Examen de Grado ……………………………..40
TOTAL…………………………………………………256</t>
  </si>
  <si>
    <t>X.</t>
  </si>
  <si>
    <t>MODALIDADES DE LA IDÓNEA COMUNICACIÓN DE RESULTADOS</t>
  </si>
  <si>
    <t xml:space="preserve">a) Invetigación bibliográfica, monográfica y hemerográfica. 
</t>
  </si>
  <si>
    <t>MODALIDADES DE OPERACIÓN DE LA MAESTRÍA</t>
  </si>
  <si>
    <r>
      <rPr>
        <sz val="11"/>
        <color theme="1"/>
        <rFont val="Calibri"/>
        <family val="2"/>
      </rPr>
      <t>1. Sistema Modular
La forma de organización del trabajo por unidad de enseñanza-aprendizaje pone en el centro del proceso educativo la producción de nuevos conocimientos mediante el trabajo de investigación, en torno al cual se organizan los distintos seminarios y talleres que contribuyen a la formación teórico-metodológica y el desarrollo de habilidades y capacidades de investigación por parte d</t>
    </r>
    <r>
      <rPr>
        <sz val="11"/>
        <color theme="5"/>
        <rFont val="Calibri"/>
        <family val="2"/>
      </rPr>
      <t>el alumnado</t>
    </r>
    <r>
      <rPr>
        <sz val="11"/>
        <color theme="1"/>
        <rFont val="Calibri"/>
        <family val="2"/>
      </rPr>
      <t>.  El programa se integra por seis unidades de enseñanza-aprendizaje, una por trimestre, y cada una contiene alguno de los siguientes componentes.</t>
    </r>
  </si>
  <si>
    <t xml:space="preserve">b) Contar con un adecuado manejo de las fuentes sobre el tema. </t>
  </si>
  <si>
    <t xml:space="preserve">c) Trabajo de investigación de campo. </t>
  </si>
  <si>
    <t xml:space="preserve">d) Extensión minima de 60 cuartillas y máximo de 120. </t>
  </si>
  <si>
    <t xml:space="preserve">e) Tener el nivel de calididad definido previamente por el Coordinador Académico de la Maestría y avalado por el asesor de investigación. </t>
  </si>
  <si>
    <t>2. Componentes de las unidades de enseñanza-aprendizaje                            
  a) Seminarios teórico-metodológicos. Estructuran aspectos formativos en teoría de las diversas corrientes que conforman el campo de estudio de las políticas públicas en sus diferentes etapas, así como la discusión y el análisis que se vinculan con los diversos problemas que aquejan a las sociedades contemporáneas.</t>
  </si>
  <si>
    <r>
      <rPr>
        <sz val="11"/>
        <color theme="5"/>
        <rFont val="Calibri"/>
        <family val="2"/>
      </rPr>
      <t xml:space="preserve">2. Componentes de los módulos 
</t>
    </r>
    <r>
      <rPr>
        <sz val="11"/>
        <color theme="1"/>
        <rFont val="Calibri"/>
        <family val="2"/>
      </rPr>
      <t xml:space="preserve"> a) sin cambio de redacción, solo se reubica </t>
    </r>
  </si>
  <si>
    <t>b) Talleres de microeconomía y macroeconomía. Incluyen aspectos formativos en el uso y manejo de modelos económicos indispensables para el análisis, diseño y evaluación de las políticas públicas, así como de las implicaciones que la economía del sector público tiene para las diversas líneas de acción gubernamentales</t>
  </si>
  <si>
    <t>b) Talleres de macroeconomía y microeconomía para políticas públicas. Incluyen aspectos formativos en el conocimiento de modelos, teorías y conceptos económicos para analizar el contexto económico y conocer los principales tipos e instrumentos de política económica; así como en el manejo de herramientas para analizar y diseñar intervenciones públicas con sentido y racionalidad económicas.</t>
  </si>
  <si>
    <t>c) Talleres de derecho constitucional, administrativo y de política sectorial. Tratan los aspectos normativos del marco jurídico vinculado al diseño de políticas públicas y las cuestiones relacionadas con los sectores más importantes de la vida social en donde incide la acción gubernamental.</t>
  </si>
  <si>
    <r>
      <rPr>
        <sz val="11"/>
        <color theme="5"/>
        <rFont val="Calibri"/>
        <family val="2"/>
      </rPr>
      <t>c) Talleres de derecho constitucional y administrativo .</t>
    </r>
    <r>
      <rPr>
        <sz val="11"/>
        <color theme="1"/>
        <rFont val="Calibri"/>
        <family val="2"/>
      </rPr>
      <t xml:space="preserve"> Tratan los aspectos normativos del marco jurídico vinculado </t>
    </r>
    <r>
      <rPr>
        <sz val="11"/>
        <color theme="5"/>
        <rFont val="Calibri"/>
        <family val="2"/>
      </rPr>
      <t>al diseño de políticas públicas</t>
    </r>
    <r>
      <rPr>
        <sz val="11"/>
        <color theme="1"/>
        <rFont val="Calibri"/>
        <family val="2"/>
      </rPr>
      <t>.</t>
    </r>
  </si>
  <si>
    <t xml:space="preserve">d) Talleres de matemáticas, álgebra, estadística e investigación de operaciones. Incluyen aspectos formativos en el uso y manejo de las
herramientas matemáticas indispensables para el diseño, implementación, evaluación y análisis de las políticas públicas.
</t>
  </si>
  <si>
    <t xml:space="preserve">e)	Talleres de Análisis cuantitativo para políticas públicas y Métodos e instrumentos de evaluación. Incluyen aspectos formativos relacionados con el conocimiento y uso de técnicas para el análisis exploratorio de datos cuantitativos para el establecimiento de la agenda y la definición de problemas público, y para la evaluación de impacto cuantitativa de programas y políticas públicas.
</t>
  </si>
  <si>
    <t>e) Seminarios de investigación. Consisten en cursos formativos de metodología de investigación en ciencias sociales así como en talleres de tesis que tienen como finalidad darle seguimiento al trabajo de investigación (Idónea Comunicación de Resultados) que los alumnos desarrollan durante el programa.</t>
  </si>
  <si>
    <t>Se elimina</t>
  </si>
  <si>
    <t>f) Cursos optativos. Son los cursos y seminarios que los alumnos pueden acreditar en instituciones nacionales y del extranjero durante el tercer, cuarto y quinto trimestre, y tienen como objetivo permitir los esquemas de la movilidad estudiantil compatibles con el programa.</t>
  </si>
  <si>
    <r>
      <rPr>
        <sz val="11"/>
        <color theme="1"/>
        <rFont val="Calibri"/>
        <family val="2"/>
      </rPr>
      <t xml:space="preserve">f) Cursos optativos. Son los cursos y seminarios que </t>
    </r>
    <r>
      <rPr>
        <sz val="11"/>
        <color theme="5"/>
        <rFont val="Calibri"/>
        <family val="2"/>
      </rPr>
      <t>el alumnado</t>
    </r>
    <r>
      <rPr>
        <sz val="11"/>
        <color theme="1"/>
        <rFont val="Calibri"/>
        <family val="2"/>
      </rPr>
      <t xml:space="preserve"> puede acreditar en instituciones nacionales y del extranjero durante el tercer, cuarto y quinto trimestre, y tienen como objetivo </t>
    </r>
    <r>
      <rPr>
        <sz val="11"/>
        <color theme="5"/>
        <rFont val="Calibri"/>
        <family val="2"/>
      </rPr>
      <t>fomentar</t>
    </r>
    <r>
      <rPr>
        <sz val="11"/>
        <color theme="1"/>
        <rFont val="Calibri"/>
        <family val="2"/>
      </rPr>
      <t xml:space="preserve"> los esquemas de la movilidad estudiantil compatibles con el programa.</t>
    </r>
  </si>
  <si>
    <t>g) Trabajo individual del alumno. Comprende las actividades de lecturas, ejercicios, elaboración de proyectos, presentaciones y otras similares necesarias para alcanzar los objetivos establecidos por el programa para cada unidad de enseñanza-aprendizaje, así como la elaboración de la Idónea Comunicación de Resultados.</t>
  </si>
  <si>
    <r>
      <rPr>
        <sz val="11"/>
        <color theme="1"/>
        <rFont val="Calibri"/>
        <family val="2"/>
      </rPr>
      <t xml:space="preserve">g) Trabajo individual del </t>
    </r>
    <r>
      <rPr>
        <sz val="11"/>
        <color theme="5"/>
        <rFont val="Calibri"/>
        <family val="2"/>
      </rPr>
      <t>alumnado</t>
    </r>
    <r>
      <rPr>
        <sz val="11"/>
        <color theme="1"/>
        <rFont val="Calibri"/>
        <family val="2"/>
      </rPr>
      <t>. Comprende las actividades de lecturas, ejercicios, elaboración de proyectos, presentaciones y otras similares necesarias para alcanzar los objetivos establecidos por el programa para cada unidad de enseñanza-aprendizaje, así como la elaboración de la Idónea Comunicación de Resultados.</t>
    </r>
  </si>
  <si>
    <t xml:space="preserve">Además de las modalidades de coducción del proceso de Enseñanza-Aprendizaje especificadas en cada programa de estudio, se considera la modalidad mixta como complemento para el seguimiento de las trayectorias académicas del alumnado; de acuerdo con la planificación que realice el Comité Académico. </t>
  </si>
  <si>
    <t>X. Modalidades de la Idónea Comunicación de Resultados</t>
  </si>
  <si>
    <t>a)	Investigación teórica. Se pondrá énfasis en el análisis crítico de las propuestas teóricas, conceptuales o metodológicas utilizadas en el estudio de los asuntos de política pública. También serán  considerados los estudios que realicen un ejercicio hermenéutico sobre la manera en la que determinado concepto, o conjunto de conceptos acuñados en otra disciplina, ha sido incorporado y aplicado al análisis de política pública. 
b)	Investigación empírica. Se privilegiará el análisis de un problema público específico y las opciones disponibles para su tratamiento a través de la formulación de propuestas de políticas para incidir en el problema. También serán importantes las investigaciones que analicen políticas existentes, considerando sus resultados e impactos. 
Ambas modalidades se pueden comunicar a través de una tesina o un artículo de investigación.</t>
  </si>
  <si>
    <t>XI</t>
  </si>
  <si>
    <t>Requisitos para la obtención del grado</t>
  </si>
  <si>
    <t xml:space="preserve"> Haber cubierto los 220 créditos que comprende el plan de estudios.</t>
  </si>
  <si>
    <r>
      <rPr>
        <sz val="10"/>
        <color rgb="FFE36C0A"/>
        <rFont val="Arial"/>
        <family val="2"/>
      </rPr>
      <t>c)</t>
    </r>
    <r>
      <rPr>
        <sz val="7"/>
        <color rgb="FFE36C0A"/>
        <rFont val="Times New Roman"/>
        <family val="1"/>
      </rPr>
      <t xml:space="preserve">     </t>
    </r>
    <r>
      <rPr>
        <sz val="10"/>
        <color rgb="FFE36C0A"/>
        <rFont val="Arial"/>
        <family val="2"/>
      </rPr>
      <t>Cada integrante del Jurado revisará el documento presentado y determinará, en un plazo máximo de cuatro semanas, si el trabajo es aprobado sin cambios o si requiere correcciones menores o mayores. En su caso, manifestará por escrito a la alumna o alumno las correcciones que considere necesarias y, en acuerdo con quien asesora la ICR, definirán una fecha para la presentación de las mismas.</t>
    </r>
  </si>
  <si>
    <r>
      <rPr>
        <sz val="10"/>
        <color rgb="FFE36C0A"/>
        <rFont val="Arial"/>
        <family val="2"/>
      </rPr>
      <t>d)</t>
    </r>
    <r>
      <rPr>
        <sz val="7"/>
        <color rgb="FFE36C0A"/>
        <rFont val="Times New Roman"/>
        <family val="1"/>
      </rPr>
      <t xml:space="preserve">     </t>
    </r>
    <r>
      <rPr>
        <sz val="10"/>
        <color rgb="FFE36C0A"/>
        <rFont val="Arial"/>
        <family val="2"/>
      </rPr>
      <t>Una vez cumplidas las correcciones, se presentará el texto definitivo a los miembros del jurado. En caso de aprobar el trabajo, estos comunicarán por escrito su decisión a la persona a cargo de la Coordinación de la Maestría.</t>
    </r>
  </si>
  <si>
    <r>
      <rPr>
        <sz val="10"/>
        <color rgb="FFE36C0A"/>
        <rFont val="Arial"/>
        <family val="2"/>
      </rPr>
      <t>e)</t>
    </r>
    <r>
      <rPr>
        <sz val="7"/>
        <color rgb="FFE36C0A"/>
        <rFont val="Times New Roman"/>
        <family val="1"/>
      </rPr>
      <t xml:space="preserve">     </t>
    </r>
    <r>
      <rPr>
        <sz val="10"/>
        <color rgb="FFE36C0A"/>
        <rFont val="Arial"/>
        <family val="2"/>
      </rPr>
      <t xml:space="preserve">Cuando la persona a cargo de la Coordinación de la Maestría reciba los votos aprobatorios de la totalidad de integrantes del jurado, les consultará y fijará la fecha de examen de grado, </t>
    </r>
    <r>
      <rPr>
        <sz val="10"/>
        <color rgb="FFFF0000"/>
        <rFont val="Arial"/>
        <family val="2"/>
      </rPr>
      <t>el cual puede ser presencial o remoto.</t>
    </r>
  </si>
  <si>
    <r>
      <rPr>
        <sz val="10"/>
        <color rgb="FFE36C0A"/>
        <rFont val="Arial"/>
        <family val="2"/>
      </rPr>
      <t>f)</t>
    </r>
    <r>
      <rPr>
        <sz val="7"/>
        <color rgb="FFE36C0A"/>
        <rFont val="Times New Roman"/>
        <family val="1"/>
      </rPr>
      <t xml:space="preserve">      </t>
    </r>
    <r>
      <rPr>
        <sz val="10"/>
        <color rgb="FFE36C0A"/>
        <rFont val="Arial"/>
        <family val="2"/>
      </rPr>
      <t>Una vez concluido el examen, la persona a cargo de la presidencia del jurado anunciará ante el público asistente si el resultado de la deliberación fue aprobar o no aprobar a quien haya sustentado el examen y, en su caso, le tomará la protesta como maestra o maestro. Las alumnas y alumnos tendrán hasta dos (2) oportunidades para aprobar el examen de grado.</t>
    </r>
  </si>
  <si>
    <r>
      <rPr>
        <b/>
        <sz val="10"/>
        <color theme="1"/>
        <rFont val="Arial"/>
        <family val="2"/>
      </rPr>
      <t>2.</t>
    </r>
    <r>
      <rPr>
        <b/>
        <sz val="7"/>
        <color theme="1"/>
        <rFont val="Times New Roman"/>
        <family val="1"/>
      </rPr>
      <t xml:space="preserve">     </t>
    </r>
    <r>
      <rPr>
        <b/>
        <sz val="10"/>
        <color theme="1"/>
        <rFont val="Arial"/>
        <family val="2"/>
      </rPr>
      <t>Líneas de investigación</t>
    </r>
  </si>
  <si>
    <t>El trabajo de Maestría se articula en torno al desarrollo de las tareas de docencia e investigación pertinente al ámbito de su especialidad.</t>
  </si>
  <si>
    <t xml:space="preserve">El profesorado del Núcleo Básico de la Maestría estará agrupado en torno a la línea de investigación a las cuales se vincularán los proyectos de investigación para la elaboración de la Idónea Comunicación de Resultados del alumnado de la Maestría. Las líneas de investigación son:  </t>
  </si>
  <si>
    <r>
      <rPr>
        <sz val="10"/>
        <color rgb="FFF79646"/>
        <rFont val="Arial"/>
        <family val="2"/>
      </rPr>
      <t>a)</t>
    </r>
    <r>
      <rPr>
        <sz val="7"/>
        <color rgb="FFF79646"/>
        <rFont val="Times New Roman"/>
        <family val="1"/>
      </rPr>
      <t xml:space="preserve">     </t>
    </r>
    <r>
      <rPr>
        <sz val="10"/>
        <color rgb="FFF79646"/>
        <rFont val="Arial"/>
        <family val="2"/>
      </rPr>
      <t>Organizaciones y gestión en las políticas públicas.</t>
    </r>
  </si>
  <si>
    <r>
      <rPr>
        <sz val="10"/>
        <color rgb="FFF79646"/>
        <rFont val="Arial"/>
        <family val="2"/>
      </rPr>
      <t>b)</t>
    </r>
    <r>
      <rPr>
        <sz val="7"/>
        <color rgb="FFF79646"/>
        <rFont val="Times New Roman"/>
        <family val="1"/>
      </rPr>
      <t xml:space="preserve">     </t>
    </r>
    <r>
      <rPr>
        <sz val="10"/>
        <color rgb="FFF79646"/>
        <rFont val="Arial"/>
        <family val="2"/>
      </rPr>
      <t>Ciudades, gobernanza y medio ambiente.</t>
    </r>
  </si>
  <si>
    <r>
      <rPr>
        <sz val="10"/>
        <color rgb="FFF79646"/>
        <rFont val="Arial"/>
        <family val="2"/>
      </rPr>
      <t>c)</t>
    </r>
    <r>
      <rPr>
        <sz val="7"/>
        <color rgb="FFF79646"/>
        <rFont val="Times New Roman"/>
        <family val="1"/>
      </rPr>
      <t xml:space="preserve">     </t>
    </r>
    <r>
      <rPr>
        <sz val="10"/>
        <color rgb="FFF79646"/>
        <rFont val="Arial"/>
        <family val="2"/>
      </rPr>
      <t>Políticas de desarrollo.</t>
    </r>
  </si>
  <si>
    <t>XII</t>
  </si>
  <si>
    <t xml:space="preserve">1. Sistema Modular
La forma de organización del trabajo por unidad de enseñanza-aprendizaje pone en el centro del proceso educativo la producción de nuevos conocimientos mediante el trabajo de investigación, en torno al cual se organizan los distintos seminarios y talleres que contribuyen a la formación teórico-metodológica y el desarrollo de habilidades y capacidades de investigación por parte del alumno. El programa se integra por seis unidades de enseñanza-aprendizaje, una por trimestre, y cada una contiene alguno de los siguientes componentes.
</t>
  </si>
  <si>
    <t xml:space="preserve">De los miembtos </t>
  </si>
  <si>
    <r>
      <rPr>
        <b/>
        <sz val="10"/>
        <color theme="1"/>
        <rFont val="Arial"/>
        <family val="2"/>
      </rPr>
      <t>1.</t>
    </r>
    <r>
      <rPr>
        <b/>
        <sz val="7"/>
        <color theme="1"/>
        <rFont val="Times New Roman"/>
        <family val="1"/>
      </rPr>
      <t xml:space="preserve">     </t>
    </r>
    <r>
      <rPr>
        <b/>
        <sz val="10"/>
        <color theme="1"/>
        <rFont val="Arial"/>
        <family val="2"/>
      </rPr>
      <t xml:space="preserve">Funciones de la persona a cargo de la Coordinación de la Maestría </t>
    </r>
  </si>
  <si>
    <r>
      <rPr>
        <sz val="10"/>
        <color rgb="FFE46C0A"/>
        <rFont val="Times New Roman"/>
        <family val="1"/>
      </rPr>
      <t>a)</t>
    </r>
    <r>
      <rPr>
        <sz val="7"/>
        <color rgb="FFE46C0A"/>
        <rFont val="Times New Roman"/>
        <family val="1"/>
      </rPr>
      <t xml:space="preserve">     </t>
    </r>
    <r>
      <rPr>
        <sz val="10"/>
        <color rgb="FFE46C0A"/>
        <rFont val="Times New Roman"/>
        <family val="1"/>
      </rPr>
      <t>Presidir y convocar las reuniones del Comité Académico de la Maestría, al menos una vez por trimestre.</t>
    </r>
  </si>
  <si>
    <r>
      <rPr>
        <sz val="10"/>
        <color rgb="FFE46C0A"/>
        <rFont val="Times New Roman"/>
        <family val="1"/>
      </rPr>
      <t>b)</t>
    </r>
    <r>
      <rPr>
        <sz val="7"/>
        <color rgb="FFE46C0A"/>
        <rFont val="Times New Roman"/>
        <family val="1"/>
      </rPr>
      <t xml:space="preserve">     </t>
    </r>
    <r>
      <rPr>
        <sz val="10"/>
        <color rgb="FFE46C0A"/>
        <rFont val="Times New Roman"/>
        <family val="1"/>
      </rPr>
      <t>Presidir y convocar las reuniones del Núcleo Básico de Personal Académico, al menos tres veces por año.</t>
    </r>
  </si>
  <si>
    <r>
      <rPr>
        <sz val="10"/>
        <color rgb="FFE46C0A"/>
        <rFont val="Times New Roman"/>
        <family val="1"/>
      </rPr>
      <t>c)</t>
    </r>
    <r>
      <rPr>
        <sz val="7"/>
        <color rgb="FFE46C0A"/>
        <rFont val="Times New Roman"/>
        <family val="1"/>
      </rPr>
      <t xml:space="preserve">     </t>
    </r>
    <r>
      <rPr>
        <sz val="10"/>
        <color rgb="FFE46C0A"/>
        <rFont val="Times New Roman"/>
        <family val="1"/>
      </rPr>
      <t>Promover las actividades necesarias para el buen funcionamiento del trabajo del Comité Académico de la Maestría y del Núcleo Básico de Personal Académico.</t>
    </r>
  </si>
  <si>
    <r>
      <rPr>
        <sz val="10"/>
        <color rgb="FFE46C0A"/>
        <rFont val="Times New Roman"/>
        <family val="1"/>
      </rPr>
      <t>g)</t>
    </r>
    <r>
      <rPr>
        <sz val="7"/>
        <color rgb="FFE46C0A"/>
        <rFont val="Times New Roman"/>
        <family val="1"/>
      </rPr>
      <t xml:space="preserve">       </t>
    </r>
    <r>
      <rPr>
        <sz val="10"/>
        <color rgb="FFE46C0A"/>
        <rFont val="Times New Roman"/>
        <family val="1"/>
      </rPr>
      <t>Todas las funciones contempladas en el Reglamento Orgánico para los coordinadores de estudios.</t>
    </r>
  </si>
  <si>
    <r>
      <rPr>
        <sz val="10"/>
        <color rgb="FFE46C0A"/>
        <rFont val="Times New Roman"/>
        <family val="1"/>
      </rPr>
      <t>h)</t>
    </r>
    <r>
      <rPr>
        <sz val="7"/>
        <color rgb="FFE46C0A"/>
        <rFont val="Times New Roman"/>
        <family val="1"/>
      </rPr>
      <t xml:space="preserve">     </t>
    </r>
    <r>
      <rPr>
        <sz val="10"/>
        <color rgb="FFE46C0A"/>
        <rFont val="Times New Roman"/>
        <family val="1"/>
      </rPr>
      <t>Todas las funciones contempladas en los Lineamientos para la Operación de los Posgrados de la División de Ciencias Sociales y Humanidades para las Coordinaciones de Estudios de los Posgrados</t>
    </r>
  </si>
  <si>
    <r>
      <rPr>
        <b/>
        <sz val="11"/>
        <color theme="1"/>
        <rFont val="Calibri"/>
        <family val="2"/>
      </rPr>
      <t>2.	Funciones del Comité Académico de la Maestría</t>
    </r>
    <r>
      <rPr>
        <sz val="11"/>
        <color theme="1"/>
        <rFont val="Calibri"/>
        <family val="2"/>
      </rPr>
      <t xml:space="preserve">
a) Asesorar a </t>
    </r>
    <r>
      <rPr>
        <sz val="11"/>
        <color theme="5"/>
        <rFont val="Calibri"/>
        <family val="2"/>
      </rPr>
      <t xml:space="preserve">la persona a cargo de la Coordinación de la Maestría </t>
    </r>
    <r>
      <rPr>
        <sz val="11"/>
        <color theme="1"/>
        <rFont val="Calibri"/>
        <family val="2"/>
      </rPr>
      <t>para definir las modalidades de trabajo, los criterios de seguimiento de las investigaciones y los procesos de evaluación tanto de los seminarios teórico-metodológicos, como de los talleres de métodos, técnicas y los seminarios de investigación.
b) Establecer las modalidades de trabajo para realizar las tareas académicas de su competencia: seminarios de actualización para los profesores que participen en el programa, seminarios de actualización de los programas de estudio, seminarios de gestión de los proyectos de investigación en coordinación con las áreas departamentales en las que se encuentre</t>
    </r>
    <r>
      <rPr>
        <sz val="11"/>
        <color theme="5"/>
        <rFont val="Calibri"/>
        <family val="2"/>
      </rPr>
      <t>n</t>
    </r>
    <r>
      <rPr>
        <sz val="11"/>
        <color theme="1"/>
        <rFont val="Calibri"/>
        <family val="2"/>
      </rPr>
      <t xml:space="preserve"> adscrito </t>
    </r>
    <r>
      <rPr>
        <sz val="11"/>
        <color theme="5"/>
        <rFont val="Calibri"/>
        <family val="2"/>
      </rPr>
      <t>el profesorado</t>
    </r>
    <r>
      <rPr>
        <sz val="11"/>
        <color theme="1"/>
        <rFont val="Calibri"/>
        <family val="2"/>
      </rPr>
      <t xml:space="preserve">.
c) Coadyuvar en la elaboración de los proyectos de adecuación o modificación del plan y programas de estudio para, en su caso, presentarlos a la aprobación de los órganos competentes.
d) Definir los criterios y procedimientos de selección de </t>
    </r>
    <r>
      <rPr>
        <sz val="11"/>
        <color theme="5"/>
        <rFont val="Calibri"/>
        <family val="2"/>
      </rPr>
      <t xml:space="preserve"> aspirantes </t>
    </r>
    <r>
      <rPr>
        <sz val="11"/>
        <color theme="1"/>
        <rFont val="Calibri"/>
        <family val="2"/>
      </rPr>
      <t xml:space="preserve"> de la Maestría.
e) Llevar a cabo de manera colectiva el proceso de revisión de las solicitudes y admisión de</t>
    </r>
    <r>
      <rPr>
        <sz val="11"/>
        <color theme="5"/>
        <rFont val="Calibri"/>
        <family val="2"/>
      </rPr>
      <t xml:space="preserve"> candidatas y candidatos</t>
    </r>
    <r>
      <rPr>
        <sz val="11"/>
        <color theme="1"/>
        <rFont val="Calibri"/>
        <family val="2"/>
      </rPr>
      <t xml:space="preserve"> a la Maestría.
f) Decidir, en última instancia, sobre la selección de</t>
    </r>
    <r>
      <rPr>
        <sz val="11"/>
        <color theme="5"/>
        <rFont val="Calibri"/>
        <family val="2"/>
      </rPr>
      <t xml:space="preserve"> las y los solicitantes</t>
    </r>
    <r>
      <rPr>
        <sz val="11"/>
        <color theme="1"/>
        <rFont val="Calibri"/>
        <family val="2"/>
      </rPr>
      <t xml:space="preserve"> para ingresar a la Maestría.
g) Designar </t>
    </r>
    <r>
      <rPr>
        <sz val="11"/>
        <color theme="5"/>
        <rFont val="Calibri"/>
        <family val="2"/>
      </rPr>
      <t>a quienes asesorarán las Idónea Comunicación de Resultados, previa propuesta de la persona a cargo de la Coordinación de la Maestría, quien a su vez, considerará las propuestas del alumnado y la disposición de las profesoras y profesores.</t>
    </r>
    <r>
      <rPr>
        <sz val="11"/>
        <color theme="1"/>
        <rFont val="Calibri"/>
        <family val="2"/>
      </rPr>
      <t xml:space="preserve">
h) Nombrar al jurado de cada Idónea Comunicación de Resultados a partir del quinto trimestre del plan de estudios de la Maestría.
i) Aprobar los cambios en la designación de</t>
    </r>
    <r>
      <rPr>
        <sz val="11"/>
        <color theme="5"/>
        <rFont val="Calibri"/>
        <family val="2"/>
      </rPr>
      <t xml:space="preserve"> asesora o asesor</t>
    </r>
    <r>
      <rPr>
        <sz val="11"/>
        <color theme="1"/>
        <rFont val="Calibri"/>
        <family val="2"/>
      </rPr>
      <t xml:space="preserve">, previa propuesta por escrito del alumna </t>
    </r>
    <r>
      <rPr>
        <sz val="11"/>
        <color theme="5"/>
        <rFont val="Calibri"/>
        <family val="2"/>
      </rPr>
      <t>o alumno, la aceptación de la persona que funge como asesora o asesor y de quien, en dado caso, lo sustituirá</t>
    </r>
    <r>
      <rPr>
        <sz val="11"/>
        <color theme="1"/>
        <rFont val="Calibri"/>
        <family val="2"/>
      </rPr>
      <t xml:space="preserve">.  En caso de controversia, el Comité Académico de la Maestría resolverá lo conducente.
j) Aprobar, previa propuesta por escrito del alumna </t>
    </r>
    <r>
      <rPr>
        <sz val="11"/>
        <color theme="5"/>
        <rFont val="Calibri"/>
        <family val="2"/>
      </rPr>
      <t>o alumno</t>
    </r>
    <r>
      <rPr>
        <sz val="11"/>
        <color theme="1"/>
        <rFont val="Calibri"/>
        <family val="2"/>
      </rPr>
      <t>, y aceptación por los responsables de las líneas de investigación involucradas, el cambio de adscripción a otra línea.
k) Autorizar a</t>
    </r>
    <r>
      <rPr>
        <sz val="11"/>
        <color theme="5"/>
        <rFont val="Calibri"/>
        <family val="2"/>
      </rPr>
      <t>l alumnado</t>
    </r>
    <r>
      <rPr>
        <sz val="11"/>
        <color theme="1"/>
        <rFont val="Calibri"/>
        <family val="2"/>
      </rPr>
      <t xml:space="preserve"> para cursar determinados componentes de las unidades de enseñanza-aprendizaje en otros planes de estudio de posgrado de la Universidad o en otras instituciones de educación superior conforme a las modalidades que para tal efecto establezca el Consejo Divisional.
l) Resolver sobre homologaciones académicas y mecanismos de evaluación de los seminarios cursados por el </t>
    </r>
    <r>
      <rPr>
        <sz val="11"/>
        <color theme="5"/>
        <rFont val="Calibri"/>
        <family val="2"/>
      </rPr>
      <t>alumnado</t>
    </r>
    <r>
      <rPr>
        <sz val="11"/>
        <color theme="1"/>
        <rFont val="Calibri"/>
        <family val="2"/>
      </rPr>
      <t xml:space="preserve"> en otra institución (nacional o extranjera).
m) Reunirse al menos una vez por trimestre para evaluar los avances de investigación de</t>
    </r>
    <r>
      <rPr>
        <sz val="11"/>
        <color theme="5"/>
        <rFont val="Calibri"/>
        <family val="2"/>
      </rPr>
      <t>l alumnado</t>
    </r>
    <r>
      <rPr>
        <sz val="11"/>
        <color theme="1"/>
        <rFont val="Calibri"/>
        <family val="2"/>
      </rPr>
      <t xml:space="preserve"> y el desarrollo del seminario de investigación y de las asesorías individuales.
n) Aprobar en definitiva los proyectos de investigación de la Idónea Comunicación de Resultados, presentados por e</t>
    </r>
    <r>
      <rPr>
        <sz val="11"/>
        <color theme="5"/>
        <rFont val="Calibri"/>
        <family val="2"/>
      </rPr>
      <t>l alumnado</t>
    </r>
    <r>
      <rPr>
        <sz val="11"/>
        <color theme="1"/>
        <rFont val="Calibri"/>
        <family val="2"/>
      </rPr>
      <t xml:space="preserve"> al finalizar el primer año de la Maestría.
o) Coadyuvar con el Consejo Divisional de la División de Ciencias Sociales y Humanidades en el proceso de revalidación de estudios anteriores, en la acreditación y el establecimiento de equivalencias para los candidatos a la Maestría, cuando así lo requiera.
p) Asesorar al Consejo Divisional de la División de Ciencias Sociales y Humanidades en la definición de cupos y frecuencias de convocatoria para el ingreso a la Maestría, cuando así lo requiera.
</t>
    </r>
    <r>
      <rPr>
        <sz val="11"/>
        <color theme="5"/>
        <rFont val="Calibri"/>
        <family val="2"/>
      </rPr>
      <t>q) Planificar las modalidades de conducción del proceso de enseñanza-aprendizaje.</t>
    </r>
    <r>
      <rPr>
        <sz val="11"/>
        <color rgb="FFFF0000"/>
        <rFont val="Calibri"/>
        <family val="2"/>
      </rPr>
      <t xml:space="preserve">
</t>
    </r>
    <r>
      <rPr>
        <sz val="11"/>
        <color theme="5"/>
        <rFont val="Calibri"/>
        <family val="2"/>
      </rPr>
      <t>r) Todas las funciones contempladas en los Lineamientos para la Operación de los Posgrados de la División de Ciencias Sociales y Humanidades para los Comités Académicos.</t>
    </r>
  </si>
  <si>
    <t>2. Componentes de las unidades de enseñanza-aprendizaje
a)	Seminarios teórico-metodológicos. Estructuran aspectos formativos en teoría de las diversas corrientes que conforman el campo de estudio de las políticas públicas en sus diferentes etapas, así como la discusión y el análisis que se vinculan con los diversos problemas que aquejan a las sociedades contemporáneas.
b)	Talleres de microeconomía y macroeconomía. Incluyen aspectos formativos en el uso y manejo de modelos económicos indispensables para el análisis, diseño y evaluación de las políticas públicas, así como de las implicaciones que la economía del sector público tiene para las diversas líneas de acción gubernamentales.
c)	Talleres de derecho constitucional, administrativo y de política sectorial. Tratan los aspectos normativos del marco jurídico vinculado al diseño de políticas públicas y las cuestiones relacionadas con los sectores más importantes de la vida social en donde incide la acción gubernamental.
d)	Talleres de matemáticas, álgebra, estadística e investigación de operaciones. Incluyen aspectos formativos en el uso y manejo de las herramientas matemáticas indispensables para el diseño, implementación, evaluación y análisis de las políticas públicas.
e)	Seminarios de investigación. Consisten en cursos formativos de metodología de investigación en ciencias sociales así como en talleres de tesis que tienen como finalidad darle seguimiento al trabajo de investigación (Idónea Comunicación de Resultados) que los alumnos desarrollan durante el programa.
f)	Cursos optativos. Son los cursos y seminarios que los alumnos pueden acreditar en instituciones nacionales y del extranjero durante el tercer, cuarto y quinto trimestre, y tienen como objetivo permitir los esquemas de la movilidad estudiantil compatibles con el programa.
g)	Trabajo individual del alumno. Comprende las actividades de lecturas, ejercicios, elaboración de proyectos, presentaciones y otras similares necesarias para alcanzar los objetivos establecidos por el programa para cada unidad de enseñanza-aprendizaje, así como la elaboración de la Idónea Comunicación de Resultados.</t>
  </si>
  <si>
    <t>SE SUPRIME</t>
  </si>
  <si>
    <t>3. Presentación de la Idónea Comunicación de Resultados y del Examen para la obtención del Grado de Maestra o Maestro                                                                                                                                       
a) Cuando el asesor considere concluida de manera satisfactoria la Idónea Comunicación de Resultados se lo comunicará al Coordinador de la Maestría, quien autorizará su presentación para la obtención del grado.  
 b) Los miembros del jurado revisarán el documento presentado y en un plazo máximo de un mes comunicarán por escrito a la Coordinación de la Maestría si éste reúne los requisitos académicos mínimos para presentarse en el examen público para la obtención del grado.                                                  
c) El Comité Académico designará a los miembros del jurado para el correspondiente examen de grado, el cual estará compuesto por cuatro miembros, tres titulares y uno suplente. Para su designación tomará en cuenta la opinión del asesor y tratará de que al menos uno de los integrantes sea externo a la Universidad Autónoma Metropolitana, Unidad Xochimilco.                                                                    
 d) Una vez concluido el examen, el presidente del jurado anunciará ante el público asistente si el alumno fue aprobado o no y en su caso tomará la protesta del(a) nuevo(a) Maestro(a). Los alumnos tendrán hasta dos (2) oportunidades para superar el examen de grado.</t>
  </si>
  <si>
    <t>4. Líneas de investigación                                                                                                                                                       
El trabajo de la Maestría se artícula en torno al desarrollo de las tareas de docencia e investigación pertinente al ámbito de su especialidad.                                                               
 Los profesores del Núcleo Básico de la Maestría estarán agrupados en torno a la línea de investigación a las cuales se vincularán los proyectos de investigación para la elaboración de la Idónea Comunicación de Resultados de los alumnos de la Maestría. Las líneas de investigación son:                                                                                                                                                                                a) Relaciones Intergubernamenales</t>
  </si>
  <si>
    <t>b) Gestión Pública y Sociedad Civil</t>
  </si>
  <si>
    <t>c) Políticas de Desarrollo Social</t>
  </si>
  <si>
    <t>5. De los miembros                                                                                                                                                            El equipo de trabajo estará integrado por el Coordinador, el Comité Académico de la Maestría y el Núcleo Básico de Profesores.</t>
  </si>
  <si>
    <t>6. Del Comité Académico de la Maestría
Será designado por el Director de la División en consulta con el Coordinador de la Maestría y tendrá entre tres y cinco miembros elegidos entre los profesores participantes en el programa.</t>
  </si>
  <si>
    <t>7. Funciones del Comité Académico de la Maestría                                                                                          
 a) Asesorar al Coordinador para definir las modalidades de trabajo, los criterios de seguimiento de las investigaciones y los procesos de evaluación tanto de los seminarios teórico-metodológicos, como de los talleres de métodos, técnicas y los seminarios de investigación.
b) Establecer las modalidades de trabajo para realizar las tareas académicas de su competencia: seminarios de actualización para los profesores que participen en el programa, seminarios de actualización de los programas de estudio, seminarios de gestión de los proyectos de investigación en coordinación con las áreas departamentales en las que se encuentran adscritos los profesores.
c) Coadyuvar en la elaboración de los proyectos de adecuación o modificación del plan y programas de estudio para, en su caso, presentarlos a la aprobación de los órganos competentes.
d) Definir los criterios y procedimientos de selección de los alumnos de la Maestría.
e) Llevar a cabo de manera colectiva el proceso de revisión de las solicitudes y admisión de candidatos a la Maestría.
f) Decidir, en última instancia, sobre la selección de los solicitantes para ingresar a la Maestría.
g) Designar a los asesores de la Idónea Comunicación de Resultados a partir del primer trimestre del plan de estudios.
h) Nombrar al jurado de cada Idónea Comunicación de Resultados a partir del quinto trimestre del plan de estudios de la Maestría.
i) Aprobar los cambios en la designación de asesor, previa propuesta por escrito del alumno y aceptación del asesor y del posible sustituto. En caso de controversia, el Comité Académico de la Maestría resolverá lo conducente.
j) Aprobar, previa propuesta por escrito del alumno, y aceptación por los responsables de las líneas de investigación involucradas, el cambio de adscripción a otra línea.
k) Autorizar a los alumnos para cursar determinados componentes de las unidades de enseñanza-aprendizaje en otros planes de estudio de posgrado de la Universidad o en otras instituciones de educación superior conforme a las modalidades que para tal efecto establezca el Consejo Divisional.
l) Resolver sobre homologaciones académicas y mecanismos de evaluación de los seminarios cursados por el alumno en otra institución (nacional o extranjera).
m) Reunirse al menos una vez por trimestre para evaluar los avances de investigación de los alumnos y el desarrollo del seminario de investigación y de las asesorías individuales.
n) Aprobar en definitiva los proyectos de investigación de la Idónea Comunicación de Resultados, presentados por los alumnos al finalizar el primer año de la Maestría.
o) Coadyuvar con el Consejo Divisional de la División de Ciencias Sociales y Humanidades en el proceso de revalidación de estudios anteriores, en la acreditación y el establecimiento de equivalencias para los candidatos a la Maestría, cuando así lo requiera.
p) Asesorar al Consejo Divisional de la División de Ciencias Sociales y Humanidades en la definición de cupos y frecuencias de convocatoria para el ingreso a la Maestría, cuando así lo requiera.</t>
  </si>
  <si>
    <t>8. De los requisitos para pertenecer al Núcleo Básico de Profesores de la Maestría
a)	Ser profesor de tiempo completo e indeterminado de la División de Ciencias Sociales y Humanidades de la Unidad Xochimilco de la Universidad Autónoma Metropolitana.
b)	Tener al menos el grado de maestro.
c)	Contar con experiencia probada y estar realizando investigación en temas afines a la Maestría.</t>
  </si>
  <si>
    <t>9.	Funciones de los profesores del Núcleo Básico de la Maestría
a)	Impartir la docencia en los distintos seminarios que integran las unidades de enseñanza-aprendizaje de los distintos niveles de la Maestría.
b)	Participar en alguna de las líneas de investigación de la Maestría al menos con un proyecto.
c)	Asesorar las investigaciones de los alumnos de la Maestría.
d)	Participar en las reuniones que cite el Comité Académico de la Maestría convocadas por el Coordinador.
e)	Participar en las reuniones del Núcleo Básico y de la línea de investigación en la que se encuentra adscrito el proyecto de investigación que coordina.</t>
  </si>
  <si>
    <t>10.	De los requisitos para ser asesor de la Idónea Comunicación de Resultados de la Maestría.
a)	Tener al menos el grado de maestro.
b)	Contar con experiencia probada y estar realizando investigación en temas afines a los de la Idónea Comunicación de Resultados que se pretende asesorar.
c)	Se aceptarán asesores de la Idónea Comunicación de Resultados externos a la institución, previa aprobación del Comité Académico de la Maestría.</t>
  </si>
  <si>
    <t>11.	Funciones de los asesores de la Idónea Comunicación de Resultados
a)	Participar en las reuniones del Comité Académico de la Maestría y de la línea de investigación convocadas por el Coordinador de la Maestría.
b)	Participar en las reuniones de la línea de investigación en la que se encuentra adscrito el proyecto de investigación que asesora.
c)	Brindar asesoría personal al alumno, al menos una hora a la semana en promedio, durante la duración del programa de Maestría y posteriormente el tiempo necesario hasta la terminación de la Idónea Comunicación de Resultados y la presentación del examen de grado. 
d)	Participar en las reuniones de los seminarios de investigación en las que el alumno exponga los avances de su investigación, durante la duración del programa de Maestría.
e)	Leer y comentar los avances de investigación presentados por el alumno.
f)	Proporcionar bibliografía y orientar al alumno en los distintos aspectos teórico-metodológicos y técnicos de su investigación así como en relación con las fuentes de información disponibles y cursos de apoyo necesarios para complementar su formación académica a fin de facilitar la culminación de su trabajo.
g)	Participar en las presentaciones de los avances de la Idónea Comunicación de Resultados que se programen en cada uno de los trimestres del programa de Maestría.
h)	Evaluar conjuntamente con los responsables de los seminarios de investigación los avances de investigación presentados trimestralmente por el alumno, de acuerdo con las metas planteadas por el plan de estudios.
i)	Emitir el dictamen de aceptación de la Idónea Comunicación de Resultados cuando considere que reúne las condiciones necesarias para ser sometida al jurado, el cual a su vez decidirá si ésta reúne los requisitos para la sustentación del examen de grado.
j)	Proponer a la Coordinación de la Maestría los sinodales para la conformación del jurado.
k)	Participar como miembro titular del jurado.</t>
  </si>
  <si>
    <t xml:space="preserve"> </t>
  </si>
  <si>
    <t>Programas de estudio</t>
  </si>
  <si>
    <t>APROBADO</t>
  </si>
  <si>
    <t>MODIFICADO</t>
  </si>
  <si>
    <t>MÓDULO</t>
  </si>
  <si>
    <t xml:space="preserve">ELEMENTO </t>
  </si>
  <si>
    <t>SUBELEMENTO</t>
  </si>
  <si>
    <t xml:space="preserve">DESCRIPCIÓN </t>
  </si>
  <si>
    <t>I</t>
  </si>
  <si>
    <t>Políticas Públicas: Estado y sociedad</t>
  </si>
  <si>
    <t xml:space="preserve">Objetivos </t>
  </si>
  <si>
    <t>Objetivo General</t>
  </si>
  <si>
    <t xml:space="preserve">Que al final de la UEA el alumno sea capaz de: 
Comprender el origen y desarrollo de la teoría de las políticas públicas de la interacción entre Estado y Sociedad. </t>
  </si>
  <si>
    <t>Problema Eje</t>
  </si>
  <si>
    <t xml:space="preserve">La reflexión en torno a la interacción entre la estructura de la sociedad y del Estado moderno para plantear y tratar de resolver los problemas de interés general a través de políticas públicas. </t>
  </si>
  <si>
    <t>Objeto de Transformación</t>
  </si>
  <si>
    <t xml:space="preserve">Las políticas públicas a partir de la interacción entre Estado y Sociedad. </t>
  </si>
  <si>
    <t>Objetivos Específicos</t>
  </si>
  <si>
    <t>Que al final de la UEA el alumno sea capaz de:
a) Del Seminario de Teoría:
- Identificar los procesos políticos, sociales y económicos que dieron origen al surgimiento de la disciplina de las políticas públicas en los Estados Unidos.
- Conocer los procesos políticos, sociales y económicos que dieron pie al surgimiento de la disciplina de las políticas públicas en México.
- Conocer y comprender los vínculos existentes entre la política y las políticas por medio del análisis de las transformaciones que se han presentado en las últimas décadas en las funciones del gobierno y en las relaciones de éste con los diferentes actores sociales.
b) Del Taller de Macroeconomía:
- Identificar las principales variables macroeconómicas y ponderar su relevancia para el proceso de elaboración de las políticas públicas.
- Reforzar el conocimiento de los conceptos centrales de la macroeconomía, para que los alumnos identifiquen los distintos modelos económicos.
c) Del Taller de Derecho Constitucional:
- Introducción a los alumnos al manejo de la teoría y los conceptos básicos del Derecho Constitucional.
- Definir y establecer los vínculos entre la teoría del derecho constitucional y la elaboración de políticas públicas.
d) Del Taller de Tesis:
- Profundizar en los conceptos y técnicas de la metodología en ciencias sociales, particularmente en lo relacionado con las políticas públicas.
- Motivar al alumno a desarrollar investigaciones de Políticas Públicas que contribuyan al conocimiento y solución de los problemas públicos del país, con especial atención en los problemas sociales.
- Lograr que el alumno reelabore y concluya el protocolo de investigación.</t>
  </si>
  <si>
    <t>Contenido sintetico</t>
  </si>
  <si>
    <t xml:space="preserve">a) Revisión de los factores políticos, económicos y sociales que dan origen al surgimiento de la disciplina de las políticas públicas en los Estados Unidos en un primer momento, y posteriormente en México.
b) Valoración de los distintos factores que han modificado las relaciones entre el gobierno y la sociedad en el mundo contemporáneo.
c) Análisis de las relaciones entre el proceso democrático y la legitimación política con las políticas públicas.
d) Análisis de las principales variables macroeconómicas y los principios teóricos de los modelos económicos más importantes.
e) Fundamentos del Derecho Constitucional que norman la acción del Estado.
f) Reformulación del protocolo de investigación que guiará el trabajo de la Idónea Comunicación de Resultados a lo largo del plan de estudios de la Maestría.
</t>
  </si>
  <si>
    <t>Modalidades de Conducción del Proceso Enseñanza-Aprendizaje</t>
  </si>
  <si>
    <t xml:space="preserve"> - Exposición introductoria a cargo del docente.
 - Tutorías (una sesión semanal como mínimo).
 - Exposición, análisis y discusión intergrupal.
 - Grupos de discusión de problemas relevantes.</t>
  </si>
  <si>
    <t>Modalidades de evaluación</t>
  </si>
  <si>
    <t xml:space="preserve"> - Participación en exposición y discusión intergrupal.
 - Ensayos de interpretación sobre los contenidos teóricos del módulo.
 - Reporte sobre la definición del problema de la política a investigar (protocolo).
 - Evaluaciones periódicas y terminal.
Los responsables del seminario y los talleres evaluarán la participación de cada alumno en dichas actividades de acuerdo a los siguientes factores de ponderación:
Seminario de Teoría: 55%
Taller de Derecho Constitucional: 15%
Taller de Macroeconomía: 15%
Taller de Tesis: 15%</t>
  </si>
  <si>
    <t>II</t>
  </si>
  <si>
    <t>Gestación y Formulación de Políticas Públicas</t>
  </si>
  <si>
    <t>Que al final de la UEA el alumno sea capaz de:
Conceptualizar y comprender, a partir de la interacción entre el gobierno y la sociedad, las fases de la política pública, desde la generación de la demanda social, la inclusión en la agenda, la elaboración del problema público, el análisis de alternativas y el proceso decisorio, hasta la formulación de la política, así como también que conozca y ejercite el uso de los instrumentos técnicos pertinentes en cada fase.</t>
  </si>
  <si>
    <t>Formulación y diseño de políticas públicas</t>
  </si>
  <si>
    <t>La gestación y formulación de las políticas públicas.</t>
  </si>
  <si>
    <t>La conversión de la demanda social en políticas públicas y su procesamiento.</t>
  </si>
  <si>
    <t xml:space="preserve">Que al final de la UEA el alumno sea capaz de:
a) Del Seminario de Teoría:
- Ubicar y definir los problemas públicos susceptibles de acción gubernamental.
- Analizar la transformación de la demanda social en problema público y su inclusión en la agenda.
- Proceder científicamente en la selección de alternativas de acción pública.
- Conceptualizar y reproducir en ejercicios aplicados los procesos decisorios, distinguiendo los
modelos de racionalidad utilizados.
- Analizar y realizar procesos de diseño de políticas sobre problemas específicos.
- Vincular las frases de las políticas con las herramientas proporcionadas por la microeconomía, el cálculo y la programación lineal.
b) Del Taller de Microeconomía:
- Comprender y utilizar los conceptos básicos del análisis microeconómico: curva de posibilidades, racionalidad, frontera de posibilidades, oferta, demanda, etc.
- Fortalecer y otorgar herramientas del análisis microeconómico para comprender el proceso de formulación de una política pública.
c) Del Taller de Métodos Cuantitativos I:
- Fortalecer y actualizar herramientas del análisis matemático, fundamentalmente cálculo e investigación de operaciones para comprender el proceso de definición del problema y de formulación de una Política Pública.
d) Del Taller de Tesis:
- Construir el objeto de estudio en su Idónea Comunicación de Resultados.
</t>
  </si>
  <si>
    <t>a) Estudio de los diversos procesos que dan origen a las políticas públicas: politización de la demanda.
b) Estructuración de la agenda, tipos de agenda, definición del problema.
c) Análisis de alternativas, los distintos niveles del análisis costo/beneficio.
d) Modelos de racionalidad y decisión pública.
e) Métodos de diseño de políticas públicas, estudios de casos.
f) Análisis microeconómico: oferta, demanda, costo-beneficio, frontera de posibilidades.
g) Fundamentos de cálculo e investigación de operaciones.</t>
  </si>
  <si>
    <t>Modalidades de Conducciòn del Proceso Enseñanza-Aprendizaje</t>
  </si>
  <si>
    <t>- Participación de los alumnos por medio de exposiciones de los temas que correspondan a cada sesión.
- Esclarecimiento por parte del profesor de los conceptos o procesos que cuenten con una mayor dificultad de aprehensión para los alumnos.
- Evaluación por medio de exámenes o ensayos en los que se incorporen los elementos cognoscitivos, metodologías y técnicas desarrollados durante el módulo.</t>
  </si>
  <si>
    <t>- Participación en exposición y discusión intergrupal.
- Ensayo de interpretación sobre alguna de las tomas de decisiones analizadas.
- Reporte sobre los antecedentes del problema.
- Evaluaciones periódicas y terminal.
Los responsables del seminario y los talleres evaluarán la participación de cada alumno en dichas actividades de acuerdo a los siguientes factores de ponderación:
Seminario de Teoría: 55%
Taller de Métodos Cuantitativos I: 15%
Taller de Microeconomía: 15%
Taller de Tesis: 15%</t>
  </si>
  <si>
    <t>III</t>
  </si>
  <si>
    <t>Diseño e Imlementación de Políticas Públicas</t>
  </si>
  <si>
    <t>Que al final de la UEA el alumno sea capaz de:
Comprender los procesos de diseño e implementación de una política pública.</t>
  </si>
  <si>
    <t xml:space="preserve">Implementación de políticas públicas </t>
  </si>
  <si>
    <r>
      <rPr>
        <sz val="11"/>
        <color theme="1"/>
        <rFont val="Calibri"/>
        <family val="2"/>
      </rPr>
      <t xml:space="preserve">Que al final de la UEA el </t>
    </r>
    <r>
      <rPr>
        <sz val="11"/>
        <color rgb="FFFF0000"/>
        <rFont val="Calibri"/>
        <family val="2"/>
      </rPr>
      <t>alumnado</t>
    </r>
    <r>
      <rPr>
        <sz val="11"/>
        <color theme="1"/>
        <rFont val="Calibri"/>
        <family val="2"/>
      </rPr>
      <t xml:space="preserve"> sea capaz de:
</t>
    </r>
    <r>
      <rPr>
        <sz val="11"/>
        <color rgb="FFFF0000"/>
        <rFont val="Calibri"/>
        <family val="2"/>
      </rPr>
      <t>Comprender los procesos de implementación de una política pública.</t>
    </r>
  </si>
  <si>
    <t>La reflexión acerca de las etapas de diseño e implementación de las políticas públicas.</t>
  </si>
  <si>
    <t>La etapa del diseño e implementación de las políticas públicas que involucran al aparato de gobierno y su relación con la sociedad civil.</t>
  </si>
  <si>
    <t>Que al final de la UEA el alumno sea capaz de:
a) Del Seminario de Teoría:
- Manejar los conceptos y modelos básicos de diseño e implementación de una política pública.
- Comprender la relación del gobierno con la sociedad civil en la etapa de diseño e implementación de una política
- Identificar las fallas y obstáculos de una línea de acción pública para replantear los objetivos y estrategias a seguir.
- Usar los principales conceptos de la teoría organizacional y su aplicación al análisis de organizaciones encargadas de implementar políticas públicas.
- Entender el papel preponderante que desempeñan las organizaciones durante el proceso de implementación y ser capaz de diseñar acciones que mejoren su desempeño. 
b) Del Taller de Métodos Cuantitativos II:
- Utilizar las herramientas estadísticas necesarias para analizar los procesos de implementación de una política.
c) Del Taller de Derecho Administrativo:
- Identificar los principios teóricos fundamentales del Derecho Administrativo.
- Manejar los conceptos básicos del Derecho Administrativo.
- Analizar los principios jurídicos que rigen a la Administración Pública Mexicana.
d) Del Taller de Tesis:
- Recopilar la información necesaria para la elaboración de la Idónea Comunicación de Resultados.
- Diseñar los medios de comprobación de las hipótesis fundamentales de la Idónea Comunicación de Resultados.</t>
  </si>
  <si>
    <r>
      <rPr>
        <sz val="11"/>
        <color theme="1"/>
        <rFont val="Calibri"/>
        <family val="2"/>
      </rPr>
      <t xml:space="preserve">Que al final de la UEA el </t>
    </r>
    <r>
      <rPr>
        <sz val="11"/>
        <color rgb="FFFF0000"/>
        <rFont val="Calibri"/>
        <family val="2"/>
      </rPr>
      <t>alumnado</t>
    </r>
    <r>
      <rPr>
        <sz val="11"/>
        <color theme="1"/>
        <rFont val="Calibri"/>
        <family val="2"/>
      </rPr>
      <t xml:space="preserve"> sea capaz de:
a) Del Seminario de Teoría:
-	</t>
    </r>
    <r>
      <rPr>
        <sz val="11"/>
        <color rgb="FFFF0000"/>
        <rFont val="Calibri"/>
        <family val="2"/>
      </rPr>
      <t xml:space="preserve">Entender y usar los conceptos y modelos básicos del proceso de implementación de una política pública. 
-	Comprender la implementación como un proceso que tiene lugar bajo incertidumbre debido a la aparición de nueva información.
-	Comprender las características y funcionamiento de las burocracias y organizaciones implementadoras, así como los incentivos bajo los que operan los individuos que trabajan en ellas.
-	Entender la relación entre el proceso de implementación y el contexto en el que tiene lugar.
</t>
    </r>
    <r>
      <rPr>
        <sz val="11"/>
        <color theme="1"/>
        <rFont val="Calibri"/>
        <family val="2"/>
      </rPr>
      <t xml:space="preserve">
b) Del Taller</t>
    </r>
    <r>
      <rPr>
        <sz val="11"/>
        <color rgb="FFFF0000"/>
        <rFont val="Calibri"/>
        <family val="2"/>
      </rPr>
      <t xml:space="preserve"> de Análisis cuantitativo de datos para las políticas públicas:
-	Introducir al conocimiento y uso de técnicas propias de la estadística, específicamente orientadas al análisis de problemas relacionados con políticas públicas.</t>
    </r>
    <r>
      <rPr>
        <sz val="11"/>
        <color theme="1"/>
        <rFont val="Calibri"/>
        <family val="2"/>
      </rPr>
      <t xml:space="preserve">
c) Del Taller de Derecho Administrativo:
-	Identificar los principios teóricos fundamentales del Derecho Administrativo.
-	Manejar los conceptos básicos del Derecho Administrativo.
-	Analizar los principios jurídicos que rigen a la Administración Pública Mexicana.
d) Del</t>
    </r>
    <r>
      <rPr>
        <sz val="11"/>
        <color rgb="FFFF0000"/>
        <rFont val="Calibri"/>
        <family val="2"/>
      </rPr>
      <t xml:space="preserve"> Taller de Investigación en Políticas Públicas I:</t>
    </r>
    <r>
      <rPr>
        <sz val="11"/>
        <color theme="1"/>
        <rFont val="Calibri"/>
        <family val="2"/>
      </rPr>
      <t xml:space="preserve">
- A</t>
    </r>
    <r>
      <rPr>
        <sz val="11"/>
        <color rgb="FFFF0000"/>
        <rFont val="Calibri"/>
        <family val="2"/>
      </rPr>
      <t>plicar los métodos de análisis en Ciencias Sociales en las políticas públicas.</t>
    </r>
  </si>
  <si>
    <t>a) Elementos básicos del diseño e implementación de las políticas públicas.
b) Herramientas elementales de análisis e interpretación estadística.
c) Fundamentos y conceptos básicos del Derecho Administrativo.</t>
  </si>
  <si>
    <t>- Exposición y análisis de los informes preliminares de investigación.
- Tutorías (una sesión semanal como mínimo).
- Investigación sobre temas selectos del análisis de Políticas Públicas.</t>
  </si>
  <si>
    <t>- Participación en exposición y discusión intergrupal.
- Ensayo e interpretación sobre marcos analíticos de la implementación.
- Reporte acerca del Marco Teórico del problema y de la Política a investigar.
- Evaluaciones periódicas y terminal.
Los responsables del seminario y los talleres evaluarán la participación de cada alumno en dichas actividades de acuerdo a los siguientes factores de ponderación:
Seminario de Teoría: 55%
Taller de Métodos Cuantitativos II: 15%
Taller de Derecho Administrativo: 15%
Taller de Tesis: 15%</t>
  </si>
  <si>
    <t>IV</t>
  </si>
  <si>
    <t>Evaluación de Políticas Públicas</t>
  </si>
  <si>
    <t>Que al final de la UEA el alumno sea capaz de:
Comprender los diversos conceptos, teorías, métodos y experiencias de evaluación, así como su utilidad para el rediseño de una política pública.</t>
  </si>
  <si>
    <t>Evaluación de políticas públicas</t>
  </si>
  <si>
    <t>La reflexión acerca de los procesos de evaluación para el rediseño o conclusión de las políticas.</t>
  </si>
  <si>
    <t>Los procesos de evaluación y rediseño de una política pública y la participación, organizada o no, de la sociedad civil en los mismos.</t>
  </si>
  <si>
    <r>
      <rPr>
        <sz val="11"/>
        <color theme="1"/>
        <rFont val="Calibri"/>
        <family val="2"/>
      </rPr>
      <t xml:space="preserve">Que al final de la UEA el alumno sea capaz de:
a) Del Seminario de Teoría:
- Conocer los conceptos y modelos básicos de evaluación, su evolución histórica, así como algunas experiencias nacionales relevantes.
- Comprender la importancia de la participación de la sociedad civil en la etapa de evaluación.
- Conocer y comparar los diversos métodos de evaluación y metaevaluación de políticas públicas, así como aplicarlos en casos prácticos.
- Analizar la forma en que las instituciones mexicanas evalúan sus políticas y programas públicos.
- Identificar avances, fortalezas, problemas, debilidades y desafíos pendientes de una línea de acción.
- Utilizar los resultados de la evaluación para rediseñar la política de manera de incrementar su eficacia, eficiencia, equidad e impacto.
- Conocer y discutir las principales tendencias del debate sobre el tema.
b) Del Taller de Políticas Aplicadas I:
- Analizar los insumos, procesos, resultados e impactos obtenidos mediante la aplicación de políticas y programas diversos.
</t>
    </r>
    <r>
      <rPr>
        <sz val="11"/>
        <color theme="1"/>
        <rFont val="Calibri"/>
        <family val="2"/>
      </rPr>
      <t>c) Del Taller de Tesis:
- Realizar el trabajo de campo o los medios de comprobación de las hipótesis de su Idónea Comunicación de Resultados.</t>
    </r>
  </si>
  <si>
    <r>
      <rPr>
        <sz val="11"/>
        <color theme="1"/>
        <rFont val="Calibri"/>
        <family val="2"/>
      </rPr>
      <t xml:space="preserve">Que al final de la UEA el </t>
    </r>
    <r>
      <rPr>
        <sz val="11"/>
        <color rgb="FFFF0000"/>
        <rFont val="Calibri"/>
        <family val="2"/>
      </rPr>
      <t>alumnado</t>
    </r>
    <r>
      <rPr>
        <sz val="11"/>
        <color theme="1"/>
        <rFont val="Calibri"/>
        <family val="2"/>
      </rPr>
      <t xml:space="preserve"> sea capaz de:
a) Del Seminario de Teoría:
- Conocer los conceptos y modelos básicos de evaluación, su evolución histórica, así como algunas experiencias nacionales relevantes.
- Comprender la importancia de la participación de la sociedad civil en la etapa de evaluación.
- </t>
    </r>
    <r>
      <rPr>
        <sz val="11"/>
        <color rgb="FFFF0000"/>
        <rFont val="Calibri (Cuerpo)"/>
      </rPr>
      <t>Conocer y comparar los diversos métodos de evaluación de políticas públicas, así como aplicarlos en casos prácticos.</t>
    </r>
    <r>
      <rPr>
        <sz val="11"/>
        <color theme="1"/>
        <rFont val="Calibri"/>
        <family val="2"/>
      </rPr>
      <t xml:space="preserve">
- Analizar la forma en que las instituciones mexicanas evalúan sus políticas y programas públicos.
- </t>
    </r>
    <r>
      <rPr>
        <sz val="11"/>
        <color rgb="FFFF0000"/>
        <rFont val="Calibri"/>
        <family val="2"/>
      </rPr>
      <t>Utilizar los resultados de la evaluación para rediseñar la política para incrementar su eficacia, eficiencia, equidad e impacto.</t>
    </r>
    <r>
      <rPr>
        <sz val="11"/>
        <color theme="1"/>
        <rFont val="Calibri"/>
        <family val="2"/>
      </rPr>
      <t xml:space="preserve">
</t>
    </r>
    <r>
      <rPr>
        <sz val="11"/>
        <color rgb="FFFF0000"/>
        <rFont val="Calibri (Cuerpo)"/>
      </rPr>
      <t>b) Del Taller de Métodos e instrumentos de evaluación:</t>
    </r>
    <r>
      <rPr>
        <sz val="11"/>
        <color theme="1"/>
        <rFont val="Calibri"/>
        <family val="2"/>
      </rPr>
      <t xml:space="preserve">
-</t>
    </r>
    <r>
      <rPr>
        <sz val="11"/>
        <color rgb="FFFF0000"/>
        <rFont val="Calibri"/>
        <family val="2"/>
      </rPr>
      <t xml:space="preserve"> </t>
    </r>
    <r>
      <rPr>
        <sz val="11"/>
        <color rgb="FFFF0000"/>
        <rFont val="Calibri (Cuerpo)"/>
      </rPr>
      <t>Introducir al conocimiento de los elementos básicos de la evaluación de impacto  de programas y políticas públicas.</t>
    </r>
    <r>
      <rPr>
        <sz val="11"/>
        <color theme="1"/>
        <rFont val="Calibri"/>
        <family val="2"/>
      </rPr>
      <t xml:space="preserve">
</t>
    </r>
    <r>
      <rPr>
        <sz val="11"/>
        <color rgb="FFFF0000"/>
        <rFont val="Calibri (Cuerpo)"/>
      </rPr>
      <t>c) Del Taller de investigacón en políticas públicas II</t>
    </r>
    <r>
      <rPr>
        <sz val="11"/>
        <color theme="1"/>
        <rFont val="Calibri"/>
        <family val="2"/>
      </rPr>
      <t xml:space="preserve">:
</t>
    </r>
    <r>
      <rPr>
        <sz val="11"/>
        <color rgb="FFFF0000"/>
        <rFont val="Calibri"/>
        <family val="2"/>
      </rPr>
      <t>- Desarrollar las aptitudes y capacidades ·de investigación en el diseño, análisis, implementación y evaluación de políticas públicas encaminadas a resolver problemas específicos a través del desarrollo de la Idónea Comunicación de Resultados.</t>
    </r>
  </si>
  <si>
    <t>a) Importancia de la evaluación y metaevaluación de una política para su rediseño.
b) Modelos de evaluación y metaevaluación de políticas públicas.
c) Casos que ejemplifiquen el proceso de evaluación de la política pública.</t>
  </si>
  <si>
    <r>
      <rPr>
        <sz val="11"/>
        <color rgb="FFFF0000"/>
        <rFont val="Calibri"/>
        <family val="2"/>
      </rPr>
      <t>a) Los propósitos de la evaluación en el proceso de las políticas públicas.
b) Modelos  y enfoques para la evaluación de políticas públicas.
c) Herramientas para la evaluación de políticas</t>
    </r>
    <r>
      <rPr>
        <strike/>
        <sz val="11"/>
        <color rgb="FFFF0000"/>
        <rFont val="Calibri"/>
        <family val="2"/>
      </rPr>
      <t>:</t>
    </r>
    <r>
      <rPr>
        <sz val="11"/>
        <color rgb="FFFF0000"/>
        <rFont val="Calibri"/>
        <family val="2"/>
      </rPr>
      <t xml:space="preserve"> teoría de cambio, los estándares; la comparación; la cuasiexperimentación; construcción de indicadores.
d) Análisis de casos de evaluación de la política pública.
e) Fundamentos metodológicos de la evaluación de impacto cuantitativo de programas y políticas públicas.
f) La evalución de impacto en el ciclo de vida de las políticas públicas</t>
    </r>
    <r>
      <rPr>
        <u/>
        <sz val="11"/>
        <color rgb="FFFF0000"/>
        <rFont val="Calibri"/>
        <family val="2"/>
      </rPr>
      <t xml:space="preserve">
</t>
    </r>
    <r>
      <rPr>
        <sz val="11"/>
        <color rgb="FFFF0000"/>
        <rFont val="Calibri"/>
        <family val="2"/>
      </rPr>
      <t xml:space="preserve">g) Elementos metodológicos para la evaluación cuantitativa de impacto: causalidad y explicación causal, modelo contrafactual de causalidad, experimentos e inferencia causal, diseño de evaluación cuasiexperimentales. </t>
    </r>
    <r>
      <rPr>
        <sz val="11"/>
        <color rgb="FF2F5496"/>
        <rFont val="Calibri"/>
        <family val="2"/>
      </rPr>
      <t xml:space="preserve">
</t>
    </r>
    <r>
      <rPr>
        <sz val="11"/>
        <color rgb="FFFF0000"/>
        <rFont val="Calibri"/>
        <family val="2"/>
      </rPr>
      <t xml:space="preserve">h) Técnicas comunes en evaluaciones de políticas públics: regresión discontinua, diferencia en diferencias, pareamiento con puntajes de propensión, variables instrumentales, controles sintéticos, aproximación etnográfica, triangulación, saturación analítica y generalización I45
i) Características distintivas básicas de una evaluación cualitativa o mixta.
j) Idónea Comunicación de Resultados
</t>
    </r>
  </si>
  <si>
    <t xml:space="preserve"> - Exposición de los temas correspondientes a cada sesión.
 - Esclarecimiento por parte del docente de los conceptos o procesos que cuenten con una mayor dificultad de aprehensión para el estudiantado.
 - Evaluación por medio de exámenes o ensayos en los que se incorporen los elementos cognoscitivos trabajados durante el módulo.</t>
  </si>
  <si>
    <t xml:space="preserve"> - Participación en exposición y discusión intergrupal.
 - Ensayo de interpretación sobre alguna de las políticas evaluadas.
 - Reporte de la investigación empírica de la Política.
 - Evaluaciones periódica y terminal.
Los responsables del seminario y los talleres, evaluarán la participación de cada alumno en dichas actividades, de acuerdo a los siguientes factores de ponderación:
Seminario de Teoría: 70%
Taller de Políticas Aplicadas I: 15%
Taller de Tesis: 15%</t>
  </si>
  <si>
    <t>V</t>
  </si>
  <si>
    <t>Políticas Sectoriales</t>
  </si>
  <si>
    <t>Que al final de la UEA el alumno sea capaz de:
Analizar los principales problemas que se presentan en el proceso de elaboración de una política sectorial específica, con el fin de contemplar y prevenir en lo posible los obstáculos que enfrentan las distintas instancias involucradas de una determinada sociedad.</t>
  </si>
  <si>
    <t>Seminario de tesis I</t>
  </si>
  <si>
    <t>Las políticas sectoriales más importantes de nuestro país, con especial énfasis en la política social.</t>
  </si>
  <si>
    <t>La consolidación del proceso de análisis de las políticas públicas.</t>
  </si>
  <si>
    <t>Que al final de la UEA el alumno sea capaz de:
a) Del Seminario de Teoría:
- Analizar un ciclo completo de política pública.
- Acercarse al conjunto de políticas sectoriales que inciden en la realidad mexicana.
- Esclarecer el estado que guarda la investigación del desarrollo social en México y en el mundo, a partir del ciclo de ejecución de las políticas públicas.
- Esclarecer los procesos históricos, sociales, políticos y económicos que generan el agotamiento de los antiguos modelos, dando lugar al surgimiento de nuevos enfoques del desarrollo social.
- Participar en los debates sobre la relación entre la política económica y la política social en el marco de la conformación de los modelos de desarrollo.
- Identificar las distintas vías por las que se obtiene el financiamiento para el desarrollo social.
- Explicar los retos que enfrenta la política de desarrollo social en la actualidad.
b) Del Taller de Políticas Aplicadas II:
- Examinar problemas públicos específicos y la manera en que se aplica una política pública para resolverlos.
c) Del Taller de Tesis:
- Concluir la recopilación de la información necesaria para la elaboración de su Idónea Comunicación de Resultados y sistematizarla para incorporarla a la redacción final del texto.
- Presentar la primera versión escrita de su trabajo de investigación.</t>
  </si>
  <si>
    <t>a) Las principales políticas sectoriales generadas en una sociedad moderna.
b) Las políticas sectoriales más relevantes en México.
c) La política social en México.
d) Los principales actores involucrados en las diferentes políticas sectoriales.</t>
  </si>
  <si>
    <t xml:space="preserve"> - Exposición introductoria a cargo del profesor
 - Tutorías (una sesión semanal como mínimo)
 - Exposición, análisis y discusión intergrupal.
 - Grupos de discusión de problemas relevantes.
 - Exposición y análisis de los informes preliminares de investigación.
 - Investigación sobre temas selectos del análisis de Políticas Públicas.</t>
  </si>
  <si>
    <t xml:space="preserve"> - Participación en exposición y discusión intergrupal.
 - Ensayo de interpretación sobre alguna de las políticas sectoriales.
 - Entrega de borrador o versión preliminar integral.
 - Evaluaciones periódicas y terminal.
Los responsables del seminario y los talleres evaluarán la participación de cada alumno en dichas actividades de acuerdo a los siguientes factores de ponderación:
Seminario de Teoría: 50%
Taller de Políticas Aplicadas II: 15%
Taller de Tesis: 35%</t>
  </si>
  <si>
    <t>VI</t>
  </si>
  <si>
    <t>Seminario de Investigación</t>
  </si>
  <si>
    <t>Que al final de la UEA el alumno sea capaz de:
Haber consolidado sus aptitudes y capacidades de investigación en el diseño, análisis, implementación y evaluación de políticas públicas encaminadas a resolver problemas específicos.</t>
  </si>
  <si>
    <t>Seminario de tesis II</t>
  </si>
  <si>
    <t>Elaboración de la Idónea Comunicación de Resultados.</t>
  </si>
  <si>
    <t>Que al final de la UEA el alumno sea capaz de:
a) Del Taller de Tesis:
- Diseñar, analizar y evaluar políticas específicas, cuidando los aspectos nodales de su ejecución y evaluación.
- Concretar la capacidad del alumno en el diseño y análisis de políticas públicas sobre problemas específicos a partir de los trabajos producidos a lo largo de la maestría.
- Concluir la Idónea Comunicación de Resultados.</t>
  </si>
  <si>
    <t>Conclusión de la Idónea Comunicación de Resultados.</t>
  </si>
  <si>
    <t xml:space="preserve"> - Exposición por parte del alumno en sesiones plenarias y grupales.
 - Tutorías (una sesión semanal como mínimo).</t>
  </si>
  <si>
    <t xml:space="preserve"> - Evaluación del texto producido a partir de la investigación.
Los responsables del seminario y los asesores evaluarán la participación de cada alumno en dichas actividades de acuerdo a los siguientes factores de ponderación:
Taller de Tesis: 100%</t>
  </si>
  <si>
    <t xml:space="preserve">Componentes, distribución de horas y porcentaje de participación </t>
  </si>
  <si>
    <t>Propuesta</t>
  </si>
  <si>
    <t>Módulo</t>
  </si>
  <si>
    <t>Componente</t>
  </si>
  <si>
    <t>% en plan</t>
  </si>
  <si>
    <t xml:space="preserve">Horas (plan) </t>
  </si>
  <si>
    <t>H/T</t>
  </si>
  <si>
    <t>H/P</t>
  </si>
  <si>
    <t>Créditos teoría</t>
  </si>
  <si>
    <t>Créditos práctica</t>
  </si>
  <si>
    <t>Total de Créditos</t>
  </si>
  <si>
    <t>%</t>
  </si>
  <si>
    <t>Total de Horas</t>
  </si>
  <si>
    <t>I. Políticas Públicas: Estado y sociedad</t>
  </si>
  <si>
    <t>Teoría</t>
  </si>
  <si>
    <t>Taller de Derecho Constitucional</t>
  </si>
  <si>
    <t>Taller de Macroeconomía</t>
  </si>
  <si>
    <t>Taller de Macroeconomía para políticas públicas</t>
  </si>
  <si>
    <t>Taller de tesis</t>
  </si>
  <si>
    <t>Taller de Epistemología y metodología en las Ciencias Sociales</t>
  </si>
  <si>
    <t xml:space="preserve">Total </t>
  </si>
  <si>
    <t>Total</t>
  </si>
  <si>
    <t>II. Gestación y formulación de Políticas Públicas</t>
  </si>
  <si>
    <t>Taller de Métodos Cuantitativos I</t>
  </si>
  <si>
    <t>Taller de Análisis cuantitativo para políticas públicas</t>
  </si>
  <si>
    <t>Taller de Microeconomía</t>
  </si>
  <si>
    <t>Taller de Microeconomía para políticas públicas</t>
  </si>
  <si>
    <t>Taller de Método e instrumentos de investigación en Ciencias Sociales</t>
  </si>
  <si>
    <t>Total de horas</t>
  </si>
  <si>
    <t>III. Diseño e implementación de Políticas Públicas</t>
  </si>
  <si>
    <t>III. Implementación de Políticas Públicas</t>
  </si>
  <si>
    <t xml:space="preserve">Teoría </t>
  </si>
  <si>
    <t>Taller de Métodos cuantitativos II</t>
  </si>
  <si>
    <t xml:space="preserve">Taller de Análisis cuantitativo de datos para políticas públicas </t>
  </si>
  <si>
    <t>Taller de Derecho Administrativo</t>
  </si>
  <si>
    <t>Taller de Investigación en políticas públicas I</t>
  </si>
  <si>
    <t>IV.Evaluación de Políticas Públicas</t>
  </si>
  <si>
    <t>Taller de políticas aplicadas</t>
  </si>
  <si>
    <t xml:space="preserve">Taller de Métodos e instrumentos  de evaluación </t>
  </si>
  <si>
    <t>Taller de Investigación en políticas públicas II</t>
  </si>
  <si>
    <t xml:space="preserve">V. Políticas Sectoriales
</t>
  </si>
  <si>
    <t>Seminario de Teoría</t>
  </si>
  <si>
    <t xml:space="preserve">V.  Seminario de tesis I
</t>
  </si>
  <si>
    <t>Políticas aplicadas (por línea)</t>
  </si>
  <si>
    <t>Taller de investigación en políticas públicas III</t>
  </si>
  <si>
    <t xml:space="preserve">VI. Seminario de Investigación
</t>
  </si>
  <si>
    <t>Seminario de teoría</t>
  </si>
  <si>
    <t>VI. Seminario de tesis II</t>
  </si>
  <si>
    <t>Taller de investigación en políticas públicas IV</t>
  </si>
  <si>
    <t>Idónea Comunicación de Resultados</t>
  </si>
  <si>
    <t>TOTAL</t>
  </si>
  <si>
    <t>ACUMULADO DE HORAS</t>
  </si>
  <si>
    <t>Creditos acumulados</t>
  </si>
  <si>
    <t>Niveles y trimestres</t>
  </si>
  <si>
    <t>Niveles</t>
  </si>
  <si>
    <t>UEA</t>
  </si>
  <si>
    <t>Objetivos</t>
  </si>
  <si>
    <t>Trimestre</t>
  </si>
  <si>
    <t>Créditos</t>
  </si>
  <si>
    <t>Primero</t>
  </si>
  <si>
    <t>1. Políticas Públicas: Estado y Sociedad.</t>
  </si>
  <si>
    <t>Comprender el origen y desarrollo de la teoría de las políticas públicas a partir de la interacción entre Estado y Sociedad.</t>
  </si>
  <si>
    <r>
      <rPr>
        <sz val="11"/>
        <color theme="1"/>
        <rFont val="Calibri"/>
        <family val="2"/>
      </rPr>
      <t>1. Políticas Públicas: Estado</t>
    </r>
    <r>
      <rPr>
        <sz val="11"/>
        <color rgb="FFFF0000"/>
        <rFont val="Calibri"/>
        <family val="2"/>
      </rPr>
      <t>, Mercado</t>
    </r>
    <r>
      <rPr>
        <sz val="11"/>
        <color theme="1"/>
        <rFont val="Calibri"/>
        <family val="2"/>
      </rPr>
      <t xml:space="preserve"> y Sociedad.</t>
    </r>
  </si>
  <si>
    <r>
      <rPr>
        <sz val="11"/>
        <color theme="1"/>
        <rFont val="Calibri"/>
        <family val="2"/>
      </rPr>
      <t xml:space="preserve">Comprender el origen y desarrollo de la teoría de las políticas públicas de la interacción entre Estado, </t>
    </r>
    <r>
      <rPr>
        <sz val="11"/>
        <color rgb="FFFF0000"/>
        <rFont val="Calibri (Cuerpo)"/>
      </rPr>
      <t>mercado</t>
    </r>
    <r>
      <rPr>
        <sz val="11"/>
        <color theme="1"/>
        <rFont val="Calibri"/>
        <family val="2"/>
      </rPr>
      <t xml:space="preserve"> y sociedad. </t>
    </r>
  </si>
  <si>
    <t>Segundo</t>
  </si>
  <si>
    <t>2. Gestación y Formulación de Políticas Públicas. </t>
  </si>
  <si>
    <t>Conceptualizar y comprender, a partir de la interacción entre el gobierno y la sociedad, las fases de la política pública, desde la generación de la demanda social, la inclusión en la agenda, la elaboración del problema público, el análisis de alternativas y el proceso decisorio, hasta la formulación de la política, así como también que conozca y ejercite el uso de los instrumentos técnicos pertinentes en cada fase.</t>
  </si>
  <si>
    <t>II y III </t>
  </si>
  <si>
    <t>2. Formulación y diseño de políticas públicas</t>
  </si>
  <si>
    <r>
      <rPr>
        <sz val="11"/>
        <color theme="1"/>
        <rFont val="Calibri"/>
        <family val="2"/>
      </rPr>
      <t xml:space="preserve">Conceptualizar y comprender, a partir de la interacción entre el gobierno y la sociedad, las fases de la política pública, desde la generación de la demanda social, la inclusión en la agenda, la elaboración del problema público, el análisis de alternativas y el proceso decisorio, hasta el </t>
    </r>
    <r>
      <rPr>
        <sz val="11"/>
        <color rgb="FFFF0000"/>
        <rFont val="Calibri (Cuerpo)"/>
      </rPr>
      <t>diseño</t>
    </r>
    <r>
      <rPr>
        <sz val="11"/>
        <color theme="1"/>
        <rFont val="Calibri"/>
        <family val="2"/>
      </rPr>
      <t xml:space="preserve"> de la política, así como también que conozca y ejercite el uso de los instrumentos técnicos pertinentes en cada fase.</t>
    </r>
  </si>
  <si>
    <t>II y III</t>
  </si>
  <si>
    <t>3. Diseño e  implementación de Políticas Públicas</t>
  </si>
  <si>
    <t>Comprender los procesos de implementación de una Política Pública.</t>
  </si>
  <si>
    <t>3. Implementación de políticas públicas</t>
  </si>
  <si>
    <t>Comprender los procesos de implementación de una política pública.</t>
  </si>
  <si>
    <t>Tercero </t>
  </si>
  <si>
    <t>4. Evaluación de Políticas Públicas</t>
  </si>
  <si>
    <t xml:space="preserve">Comprender los diversos procesos y métodos de evaluación de los impactos, costos y beneficios de una política pública, así como la posibilidad que otorga este proceso para el rediseño de una política. </t>
  </si>
  <si>
    <t>IV y V</t>
  </si>
  <si>
    <t>5. Políticas Sectoriales </t>
  </si>
  <si>
    <t>Analizar y evaluar los problemas más relevantes relacionados con las diferentes políticas sectoriales que emanan de la acción gubernamental, particularmente las vinculadas con el desarrollo social.</t>
  </si>
  <si>
    <t>5. Seminario de tesis I</t>
  </si>
  <si>
    <t>Consolidar su proyecto de investigación y desarrollar el trabajo de campo para su Idónea Comunicación de Resultados.</t>
  </si>
  <si>
    <t>Cuarto</t>
  </si>
  <si>
    <t>6. Seminario de Investigación.</t>
  </si>
  <si>
    <t>Discutir la fase terminal de los trabajos de investigación desarrollados para cada uno de los alumnos, confrontándolos con los conocimientos adquiridos a lo largo de la Maestría con el fin de precisar y mejorar los informes finales.</t>
  </si>
  <si>
    <t>6. Seminario de tesis II</t>
  </si>
  <si>
    <t>Consolidar sus aptitudes y capacidades ·de investigación en el diseño, análisis, implementación y evaluación de políticas públicas encaminadas a resolver problemas específicos a través de la desarrollo y culminación  de la Idónea Comunicación de Resultados.</t>
  </si>
  <si>
    <t xml:space="preserve">PROPUESTA </t>
  </si>
  <si>
    <t>CLAVE</t>
  </si>
  <si>
    <t>NOMBRE</t>
  </si>
  <si>
    <t>OBL/OPT</t>
  </si>
  <si>
    <t>TEORÍA</t>
  </si>
  <si>
    <t>PRÁCTICA</t>
  </si>
  <si>
    <t>CRÉDITOS</t>
  </si>
  <si>
    <t>TRIMESTRE</t>
  </si>
  <si>
    <t>SERIACIÓN</t>
  </si>
  <si>
    <t>Políticas Públicas: Estado y Sociedad</t>
  </si>
  <si>
    <t>OBL.</t>
  </si>
  <si>
    <r>
      <rPr>
        <sz val="10"/>
        <color theme="1"/>
        <rFont val="Arial"/>
        <family val="2"/>
      </rPr>
      <t xml:space="preserve">Políticas Públicas: Estado, </t>
    </r>
    <r>
      <rPr>
        <sz val="10"/>
        <color theme="1"/>
        <rFont val="Arial"/>
        <family val="2"/>
      </rPr>
      <t>Mercado y Sociedad</t>
    </r>
  </si>
  <si>
    <t xml:space="preserve">Gestación y Formulación de Políticas Públicas  </t>
  </si>
  <si>
    <t xml:space="preserve">Formulación y Diseño de Políticas Públicas </t>
  </si>
  <si>
    <t>Diseño e Implementación de Políticas Públicas</t>
  </si>
  <si>
    <t>Implementación de Políticas Públicas</t>
  </si>
  <si>
    <t xml:space="preserve">Políticas Sectoriales </t>
  </si>
  <si>
    <t>Seminario de Tesis I</t>
  </si>
  <si>
    <t xml:space="preserve">Seminario de Investigación </t>
  </si>
  <si>
    <t>Seminario de Tesis II</t>
  </si>
  <si>
    <t>_____</t>
  </si>
  <si>
    <t>TOTAL DE CRÉDITOS</t>
  </si>
  <si>
    <r>
      <t xml:space="preserve">Cambios en redacción:
</t>
    </r>
    <r>
      <rPr>
        <sz val="11"/>
        <color theme="5"/>
        <rFont val="Calibri"/>
        <family val="2"/>
      </rPr>
      <t xml:space="preserve">Formar profesionales capaces de: 
</t>
    </r>
    <r>
      <rPr>
        <sz val="11"/>
        <color theme="1"/>
        <rFont val="Calibri"/>
        <family val="2"/>
      </rPr>
      <t xml:space="preserve">a) </t>
    </r>
    <r>
      <rPr>
        <sz val="11"/>
        <color theme="9" tint="-0.249977111117893"/>
        <rFont val="Calibri"/>
        <family val="2"/>
      </rPr>
      <t>Identificar</t>
    </r>
    <r>
      <rPr>
        <sz val="11"/>
        <color theme="5"/>
        <rFont val="Calibri"/>
        <family val="2"/>
      </rPr>
      <t xml:space="preserve"> y definir</t>
    </r>
    <r>
      <rPr>
        <sz val="11"/>
        <color theme="1"/>
        <rFont val="Calibri"/>
        <family val="2"/>
      </rPr>
      <t xml:space="preserve"> los problemas públicos susceptibles de acción gubernamental.
b) </t>
    </r>
    <r>
      <rPr>
        <sz val="11"/>
        <color theme="9" tint="-0.249977111117893"/>
        <rFont val="Calibri"/>
        <family val="2"/>
      </rPr>
      <t>Seleccionar alternativas de acción pública a partir de criterios de racionalidad y de validez.</t>
    </r>
    <r>
      <rPr>
        <sz val="11"/>
        <color theme="1"/>
        <rFont val="Calibri"/>
        <family val="2"/>
      </rPr>
      <t xml:space="preserve">
c) </t>
    </r>
    <r>
      <rPr>
        <sz val="11"/>
        <color theme="5"/>
        <rFont val="Calibri"/>
        <family val="2"/>
      </rPr>
      <t xml:space="preserve">Evaluar y criticar </t>
    </r>
    <r>
      <rPr>
        <sz val="11"/>
        <color theme="1"/>
        <rFont val="Calibri"/>
        <family val="2"/>
      </rPr>
      <t xml:space="preserve">los principales enfoques de análisis político con el propósito de que eso le permita prever los cursos de acción más adecuados, identificar los intereses de los distintos sectores sociales y comprender la manera como las políticas públicas los procesan.
d) </t>
    </r>
    <r>
      <rPr>
        <sz val="11"/>
        <color theme="5"/>
        <rFont val="Calibri"/>
        <family val="2"/>
      </rPr>
      <t>Ponderar y maneja</t>
    </r>
    <r>
      <rPr>
        <sz val="11"/>
        <color theme="1"/>
        <rFont val="Calibri"/>
        <family val="2"/>
      </rPr>
      <t xml:space="preserve">r los instrumentos de análisis económico, organizacional y cuantitativo necesarios para evaluar las distintas opciones de acción del gobierno, así como para asegurar su adecuada realización.                        </t>
    </r>
  </si>
  <si>
    <r>
      <t xml:space="preserve">Cambio de redacción: 
</t>
    </r>
    <r>
      <rPr>
        <sz val="11"/>
        <color theme="5"/>
        <rFont val="Calibri"/>
        <family val="2"/>
      </rPr>
      <t xml:space="preserve">La persona que ingresa a la Maestría en Políticas Públicas </t>
    </r>
    <r>
      <rPr>
        <sz val="11"/>
        <color rgb="FF7030A0"/>
        <rFont val="Calibri"/>
        <family val="2"/>
      </rPr>
      <t>deberá mostrar interés</t>
    </r>
    <r>
      <rPr>
        <sz val="11"/>
        <color theme="5"/>
        <rFont val="Calibri"/>
        <family val="2"/>
      </rPr>
      <t xml:space="preserve">  en comprender las situaciones y problemas complejos, como normalmente son los asuntos públicos;</t>
    </r>
    <r>
      <rPr>
        <sz val="11"/>
        <color rgb="FF7030A0"/>
        <rFont val="Calibri"/>
        <family val="2"/>
      </rPr>
      <t xml:space="preserve"> así como un </t>
    </r>
    <r>
      <rPr>
        <sz val="11"/>
        <color theme="5"/>
        <rFont val="Calibri"/>
        <family val="2"/>
      </rPr>
      <t>compromiso social con su comunidad por contribuir a la mejora de las condiciones de vida de sus ciudadano</t>
    </r>
    <r>
      <rPr>
        <sz val="11"/>
        <color theme="9" tint="-0.249977111117893"/>
        <rFont val="Calibri"/>
        <family val="2"/>
      </rPr>
      <t xml:space="preserve">s. Además, debe contar con conocimientos que le permita entender los desafíos públicos y habilidades y capacidades cognitivas para resolver problemas abstractos.          </t>
    </r>
    <r>
      <rPr>
        <sz val="11"/>
        <color theme="5"/>
        <rFont val="Calibri"/>
        <family val="2"/>
      </rPr>
      <t xml:space="preserve">                    </t>
    </r>
  </si>
  <si>
    <r>
      <t xml:space="preserve">Cambio de redacción:
 </t>
    </r>
    <r>
      <rPr>
        <sz val="11"/>
        <color theme="9" tint="-0.249977111117893"/>
        <rFont val="Calibri"/>
        <family val="2"/>
      </rPr>
      <t>La persona que egresa de la Maestría en Políticas Públicas posee una sólida formación en el ámbito de las políticas públicas y capacidad para investigar los problemas públicos y proponer posibles soluciones más racionales y participativas de problemas socialmente relevantes, en sus fases de identificación y definición, como en el diseño, implementación y evaluación. Ha desarrollado conocimientos y habilidades teórico-metodológicas y técnicas para el diseño, implementación y evaluación de políticas públicas. En particular, quien egresa es capaz de:</t>
    </r>
    <r>
      <rPr>
        <sz val="11"/>
        <color theme="5"/>
        <rFont val="Calibri"/>
        <family val="2"/>
      </rPr>
      <t xml:space="preserve">
-	Indagar los procesos por medio de los cuales se elaboran, ejecutan y evalúan las políticas públicas; 
-	Investigar las bases y condicionamientos de las principales decisiones públicas, tanto en el nivel político-social como en el económico-gubernamental; y 
-</t>
    </r>
    <r>
      <rPr>
        <sz val="11"/>
        <color theme="9" tint="-0.249977111117893"/>
        <rFont val="Calibri"/>
        <family val="2"/>
      </rPr>
      <t xml:space="preserve">	Preveer los efectos de las políticas en los diferentes sectores de la sociedad</t>
    </r>
    <r>
      <rPr>
        <sz val="11"/>
        <color theme="5"/>
        <rFont val="Calibri"/>
        <family val="2"/>
      </rPr>
      <t>.</t>
    </r>
  </si>
  <si>
    <r>
      <t xml:space="preserve">Cambio de redacción:
b) </t>
    </r>
    <r>
      <rPr>
        <sz val="11"/>
        <color theme="5"/>
        <rFont val="Calibri"/>
        <family val="2"/>
      </rPr>
      <t xml:space="preserve">Aprobar un conjunto de evaluaciones de admisión, cuyas modalidades y características serán determinadas por el Comité de la Maestría y especificadas en la convocatoria de ingreso respectiva.     </t>
    </r>
    <r>
      <rPr>
        <sz val="11"/>
        <color theme="1"/>
        <rFont val="Calibri"/>
        <family val="2"/>
      </rPr>
      <t xml:space="preserve">  </t>
    </r>
  </si>
  <si>
    <r>
      <t xml:space="preserve">c) Presentar constancia de comprensión de textos en inglés avalada o expedida por el Taller de Lenguas Extranjeras de la Universidad Autónoma Metropolitana – Xochimilco. En caso de no tenerla, deberá presentarse al finalizar el primer trimestre. Los aspirantes extranjeros cuya lengua materna no sea el español deberán demostrar la comprensión oral y escrita del idioma español mediante una constancia expedida o avalada por </t>
    </r>
    <r>
      <rPr>
        <sz val="11"/>
        <color theme="9" tint="-0.249977111117893"/>
        <rFont val="Calibri"/>
        <family val="2"/>
      </rPr>
      <t xml:space="preserve">la Coordinación de Enseñanza de Lenguas </t>
    </r>
    <r>
      <rPr>
        <sz val="11"/>
        <color theme="1"/>
        <rFont val="Calibri"/>
        <family val="2"/>
      </rPr>
      <t>de la Unidad Xochimilco.</t>
    </r>
  </si>
  <si>
    <r>
      <t xml:space="preserve">d) Talleres de Epistemología y metodología en las Ciencias Sociales, </t>
    </r>
    <r>
      <rPr>
        <sz val="11"/>
        <color rgb="FF7030A0"/>
        <rFont val="Calibri"/>
        <family val="2"/>
      </rPr>
      <t xml:space="preserve">Análisis cuantitativo para las Políticas Públicas </t>
    </r>
    <r>
      <rPr>
        <sz val="11"/>
        <color theme="5"/>
        <rFont val="Calibri"/>
        <family val="2"/>
      </rPr>
      <t>e Investigación en Políticas Públicas. Consisten en cursos  formativos de epistemología y metodología de investigación en ciencias sociales y en políticas públicas.</t>
    </r>
  </si>
  <si>
    <r>
      <rPr>
        <sz val="11"/>
        <color theme="9" tint="-0.249977111117893"/>
        <rFont val="Calibri"/>
        <family val="2"/>
      </rPr>
      <t>3. Movilidad estudiantil
El alumnado podrá acreditar algún curso o seminario en instituciones nacionales y del extranjero durante el quinto trimestre, con el objetivo de adquirir nuevas perspectivas teóricas o metodológicas y/o desarrollar habilidades necesarias para el desarrollo de la Idónea Comunicación de Resultados.</t>
    </r>
    <r>
      <rPr>
        <sz val="11"/>
        <color theme="5"/>
        <rFont val="Calibri"/>
        <family val="2"/>
      </rPr>
      <t xml:space="preserve">  
</t>
    </r>
  </si>
  <si>
    <t xml:space="preserve">4. Modalidades de conducción del proceso de Enseñanza -Aprendizaje
Las Unidades de Enseñanza-Aprendizaje se impartirán principalmente de manera escolarizada y presencial. Se contempla también las modalidades: extraescolar, a distancia, remotas, mixtas, entre otras, como complemento para el seguimiento de las trayectorias académicas del alumnado; de acuerdo con la planificación que realice el Comité Académico.
</t>
  </si>
  <si>
    <t>5.  Modalidades de la Idónea Comunicación de Resultados</t>
  </si>
  <si>
    <r>
      <rPr>
        <sz val="11"/>
        <rFont val="Calibri"/>
        <family val="2"/>
      </rPr>
      <t>XI. REQUISITOS PARA LA OBTENCIÓN DEL GRADO</t>
    </r>
    <r>
      <rPr>
        <sz val="11"/>
        <color theme="5"/>
        <rFont val="Calibri"/>
        <family val="2"/>
      </rPr>
      <t xml:space="preserve">
a) Aprobar las seis unidades de enseñanza-aprendizaje contenidas en el Plan de Estudios</t>
    </r>
    <r>
      <rPr>
        <sz val="11"/>
        <color theme="4"/>
        <rFont val="Calibri"/>
        <family val="2"/>
      </rPr>
      <t>, 216 créditos.</t>
    </r>
  </si>
  <si>
    <r>
      <t xml:space="preserve">XII. </t>
    </r>
    <r>
      <rPr>
        <b/>
        <sz val="10"/>
        <color theme="4"/>
        <rFont val="Arial"/>
        <family val="2"/>
      </rPr>
      <t>Presentación de la Idónea Comunicación de Resultados y del Examen para la obtención del Grado de Maestra o Maestro</t>
    </r>
  </si>
  <si>
    <r>
      <t>b) Presentar la Idónea Comunicación de Resultados y defenderla con éxito públicamente a través del Examen de Grado y ante un Jurado</t>
    </r>
    <r>
      <rPr>
        <sz val="11"/>
        <color theme="4"/>
        <rFont val="Calibri"/>
        <family val="2"/>
      </rPr>
      <t>, 40 créditos.</t>
    </r>
  </si>
  <si>
    <r>
      <t>a)</t>
    </r>
    <r>
      <rPr>
        <sz val="7"/>
        <color rgb="FFE36C0A"/>
        <rFont val="Times New Roman"/>
        <family val="1"/>
      </rPr>
      <t xml:space="preserve">     </t>
    </r>
    <r>
      <rPr>
        <sz val="10"/>
        <color rgb="FFE36C0A"/>
        <rFont val="Arial"/>
        <family val="2"/>
      </rPr>
      <t xml:space="preserve">Una vez que la persona que asesora la Idónea Comunicación de Resultados (ICR) considere que el trabajo está concluido de manera satisfactoria, lo comunicará a la Coordinación </t>
    </r>
    <r>
      <rPr>
        <sz val="10"/>
        <color rgb="FF7030A0"/>
        <rFont val="Arial"/>
        <family val="2"/>
      </rPr>
      <t>de la Maestría</t>
    </r>
    <r>
      <rPr>
        <sz val="10"/>
        <color rgb="FFE36C0A"/>
        <rFont val="Arial"/>
        <family val="2"/>
      </rPr>
      <t xml:space="preserve"> para que, en su caso, se autorice su presentación a evaluación.</t>
    </r>
  </si>
  <si>
    <r>
      <t>b)</t>
    </r>
    <r>
      <rPr>
        <sz val="7"/>
        <color rgb="FFE36C0A"/>
        <rFont val="Times New Roman"/>
        <family val="1"/>
      </rPr>
      <t>    </t>
    </r>
    <r>
      <rPr>
        <sz val="10"/>
        <color rgb="FFE36C0A"/>
        <rFont val="Arial"/>
        <family val="2"/>
      </rPr>
      <t xml:space="preserve">A partir de una propuesta presentada por quien asesora la ICR, el Comité Académico designará a los integrantes del Jurado, el cual estará compuesto </t>
    </r>
    <r>
      <rPr>
        <sz val="10"/>
        <color rgb="FF7030A0"/>
        <rFont val="Arial"/>
        <family val="2"/>
      </rPr>
      <t>por tres miembros y habrá un suplente</t>
    </r>
    <r>
      <rPr>
        <sz val="10"/>
        <color rgb="FFE36C0A"/>
        <rFont val="Arial"/>
        <family val="2"/>
      </rPr>
      <t xml:space="preserve">. Al menos un </t>
    </r>
    <r>
      <rPr>
        <sz val="10"/>
        <color rgb="FF7030A0"/>
        <rFont val="Arial"/>
        <family val="2"/>
      </rPr>
      <t xml:space="preserve">miembro del jurado </t>
    </r>
    <r>
      <rPr>
        <sz val="10"/>
        <color rgb="FFE36C0A"/>
        <rFont val="Arial"/>
        <family val="2"/>
      </rPr>
      <t>será externo a la Unidad Xochimilco de la Universidad Autónoma Metropolitana.</t>
    </r>
  </si>
  <si>
    <r>
      <rPr>
        <sz val="11"/>
        <color rgb="FF7030A0"/>
        <rFont val="Calibri"/>
        <family val="2"/>
      </rPr>
      <t>XIII. DE LA PLANTA ACADÉMICA</t>
    </r>
    <r>
      <rPr>
        <sz val="11"/>
        <color theme="5"/>
        <rFont val="Calibri"/>
        <family val="2"/>
      </rPr>
      <t xml:space="preserve">
El equipo de trabajo estará integrado por la persona a cargo de la Coordinación, el Comité Académico de la Maestría y el Núcleo Básico de profesores y profesoras de la Maestría. El Comité Académico será designado por la persona a cargo de la Dirección de la División en consulta con la persona a cargo de la Coordinación de la Maestría y tendrá entre tres y cinco miembros elegidos entre el profesorado participante en </t>
    </r>
    <r>
      <rPr>
        <sz val="11"/>
        <color rgb="FF7030A0"/>
        <rFont val="Calibri"/>
        <family val="2"/>
      </rPr>
      <t>la Maestría</t>
    </r>
    <r>
      <rPr>
        <sz val="11"/>
        <color theme="5"/>
        <rFont val="Calibri"/>
        <family val="2"/>
      </rPr>
      <t xml:space="preserve">. El periodo mínimo para fungir como miembro del comité es de dos años.  
</t>
    </r>
  </si>
  <si>
    <r>
      <t>f)</t>
    </r>
    <r>
      <rPr>
        <sz val="7"/>
        <color rgb="FFE46C0A"/>
        <rFont val="Times New Roman"/>
        <family val="1"/>
      </rPr>
      <t xml:space="preserve">        </t>
    </r>
    <r>
      <rPr>
        <sz val="10"/>
        <color rgb="FFE46C0A"/>
        <rFont val="Times New Roman"/>
        <family val="1"/>
      </rPr>
      <t xml:space="preserve">Coadyuvar en todas las actividades orientadas a la movilidad estudiantil y la flexibilidad curricular de los </t>
    </r>
    <r>
      <rPr>
        <sz val="10"/>
        <color rgb="FF7030A0"/>
        <rFont val="Times New Roman"/>
        <family val="1"/>
      </rPr>
      <t xml:space="preserve">planes </t>
    </r>
    <r>
      <rPr>
        <sz val="10"/>
        <color rgb="FFE46C0A"/>
        <rFont val="Times New Roman"/>
        <family val="1"/>
      </rPr>
      <t xml:space="preserve">  de las distintas maestrías de la División de Ciencias Sociales y Humanidades.</t>
    </r>
  </si>
  <si>
    <r>
      <t xml:space="preserve">a) Asesorar </t>
    </r>
    <r>
      <rPr>
        <sz val="10"/>
        <color theme="5"/>
        <rFont val="Calibri"/>
        <family val="2"/>
      </rPr>
      <t xml:space="preserve">a la persona a cargo de la Coordinación de la Maestría </t>
    </r>
    <r>
      <rPr>
        <sz val="10"/>
        <rFont val="Calibri"/>
        <family val="2"/>
      </rPr>
      <t xml:space="preserve">para definir las modalidades de trabajo, los criterios de seguimiento de las investigaciones y los procesos de evaluación tanto de los seminarios teórico-metodológicos, como de los talleres de métodos, técnicas y los seminarios de investigación.
b) Establecer las modalidades de trabajo para realizar las tareas académicas de su competencia: seminarios de actualización para los profesores que participen en </t>
    </r>
    <r>
      <rPr>
        <sz val="10"/>
        <color rgb="FF7030A0"/>
        <rFont val="Calibri"/>
        <family val="2"/>
      </rPr>
      <t>la Maestría</t>
    </r>
    <r>
      <rPr>
        <sz val="10"/>
        <rFont val="Calibri"/>
        <family val="2"/>
      </rPr>
      <t xml:space="preserve">, seminarios de actualización de los planes de estudio, seminarios de gestión de los proyectos de investigación en coordinación con las áreas departamentales en las que se encuentre adscrito </t>
    </r>
    <r>
      <rPr>
        <sz val="10"/>
        <color theme="5"/>
        <rFont val="Calibri"/>
        <family val="2"/>
      </rPr>
      <t>el profesorado</t>
    </r>
    <r>
      <rPr>
        <sz val="10"/>
        <rFont val="Calibri"/>
        <family val="2"/>
      </rPr>
      <t xml:space="preserve">.
c) Coadyuvar en la elaboración de los proyectos de adecuación o modificación del plan y programas de estudio para, en su caso, presentarlos a la aprobación de los órganos competentes.
d) Definir los criterios y procedimientos de selección de </t>
    </r>
    <r>
      <rPr>
        <sz val="10"/>
        <color theme="5"/>
        <rFont val="Calibri"/>
        <family val="2"/>
      </rPr>
      <t>aspirantes</t>
    </r>
    <r>
      <rPr>
        <sz val="10"/>
        <rFont val="Calibri"/>
        <family val="2"/>
      </rPr>
      <t xml:space="preserve"> de la Maestría.
e) Llevar a cabo de manera colectiva el proceso de revisión de las solicitudes y admisión de </t>
    </r>
    <r>
      <rPr>
        <sz val="10"/>
        <color theme="5"/>
        <rFont val="Calibri"/>
        <family val="2"/>
      </rPr>
      <t>candidatas y candidatos</t>
    </r>
    <r>
      <rPr>
        <sz val="10"/>
        <rFont val="Calibri"/>
        <family val="2"/>
      </rPr>
      <t xml:space="preserve"> a la Maestría.
f) Decidir, en última instancia, sobre la selección de las y los solicitantes para ingresar a la Maestría.
g) Designar</t>
    </r>
    <r>
      <rPr>
        <sz val="10"/>
        <color theme="5"/>
        <rFont val="Calibri"/>
        <family val="2"/>
      </rPr>
      <t xml:space="preserve"> a quienes asesorarán </t>
    </r>
    <r>
      <rPr>
        <sz val="10"/>
        <color rgb="FF7030A0"/>
        <rFont val="Calibri"/>
        <family val="2"/>
      </rPr>
      <t>la</t>
    </r>
    <r>
      <rPr>
        <sz val="10"/>
        <color theme="5"/>
        <rFont val="Calibri"/>
        <family val="2"/>
      </rPr>
      <t xml:space="preserve"> Idónea Comunicación de Resultados, previa propuesta de la persona a cargo de la Coordinación de la Maestría, quien, a su vez, considerará las propuestas del alumnado y la disposición de las profesoras y profesores.</t>
    </r>
    <r>
      <rPr>
        <sz val="10"/>
        <rFont val="Calibri"/>
        <family val="2"/>
      </rPr>
      <t xml:space="preserve">
h) </t>
    </r>
    <r>
      <rPr>
        <sz val="10"/>
        <color rgb="FF7030A0"/>
        <rFont val="Calibri"/>
        <family val="2"/>
      </rPr>
      <t>Designar</t>
    </r>
    <r>
      <rPr>
        <sz val="10"/>
        <rFont val="Calibri"/>
        <family val="2"/>
      </rPr>
      <t xml:space="preserve"> al jurado de cada Idónea Comunicación de Resultados a partir del quinto trimestre del plan de estudios de la Maestría.
i) Aprobar los cambios en la designación de </t>
    </r>
    <r>
      <rPr>
        <sz val="10"/>
        <color theme="5"/>
        <rFont val="Calibri"/>
        <family val="2"/>
      </rPr>
      <t>asesora o asesor</t>
    </r>
    <r>
      <rPr>
        <sz val="10"/>
        <rFont val="Calibri"/>
        <family val="2"/>
      </rPr>
      <t xml:space="preserve">, previa propuesta por escrito de </t>
    </r>
    <r>
      <rPr>
        <sz val="10"/>
        <color theme="5"/>
        <rFont val="Calibri"/>
        <family val="2"/>
      </rPr>
      <t>la alumna o alumno, la aceptación de la persona que funge como asesora o asesor y de quien, en dado caso, lo sustituirá</t>
    </r>
    <r>
      <rPr>
        <sz val="10"/>
        <rFont val="Calibri"/>
        <family val="2"/>
      </rPr>
      <t xml:space="preserve">.  En caso de controversia, el Comité Académico de la Maestría resolverá lo conducente.
j) Aprobar, previa propuesta por escrito del alumno </t>
    </r>
    <r>
      <rPr>
        <sz val="10"/>
        <color theme="5"/>
        <rFont val="Calibri"/>
        <family val="2"/>
      </rPr>
      <t>o alumna</t>
    </r>
    <r>
      <rPr>
        <sz val="10"/>
        <rFont val="Calibri"/>
        <family val="2"/>
      </rPr>
      <t xml:space="preserve">, y aceptación por los responsables de las líneas de investigación involucradas, el cambio de adscripción a otra línea.
k) Autorizar </t>
    </r>
    <r>
      <rPr>
        <sz val="10"/>
        <color theme="5"/>
        <rFont val="Calibri"/>
        <family val="2"/>
      </rPr>
      <t>al alumnado</t>
    </r>
    <r>
      <rPr>
        <sz val="10"/>
        <rFont val="Calibri"/>
        <family val="2"/>
      </rPr>
      <t xml:space="preserve"> para cursar determinados componentes de las unidades de enseñanza-aprendizaje en otros planes de estudio de posgrado de la Universidad o en otras instituciones de educación superior conforme a las modalidades que para tal efecto establezca el Consejo Divisional.
l) Resolver sobre homologaciones académicas y mecanismos de evaluación de los seminarios cursados por </t>
    </r>
    <r>
      <rPr>
        <sz val="10"/>
        <color theme="5"/>
        <rFont val="Calibri"/>
        <family val="2"/>
      </rPr>
      <t xml:space="preserve">el alumnado </t>
    </r>
    <r>
      <rPr>
        <sz val="10"/>
        <rFont val="Calibri"/>
        <family val="2"/>
      </rPr>
      <t xml:space="preserve">en otra institución (nacional o extranjera).
m) Reunirse al menos una vez por trimestre para evaluar los avances de investigación </t>
    </r>
    <r>
      <rPr>
        <sz val="10"/>
        <color theme="5"/>
        <rFont val="Calibri"/>
        <family val="2"/>
      </rPr>
      <t>del alumnado</t>
    </r>
    <r>
      <rPr>
        <sz val="10"/>
        <rFont val="Calibri"/>
        <family val="2"/>
      </rPr>
      <t xml:space="preserve"> y el desarrollo del seminario de investigación y de las asesorías individuales.
n) Aprobar en definitiva los proyectos de investigación de la Idónea Comunicación de Resultados, presentados por</t>
    </r>
    <r>
      <rPr>
        <sz val="10"/>
        <color theme="5"/>
        <rFont val="Calibri"/>
        <family val="2"/>
      </rPr>
      <t xml:space="preserve"> el alumnado </t>
    </r>
    <r>
      <rPr>
        <sz val="10"/>
        <rFont val="Calibri"/>
        <family val="2"/>
      </rPr>
      <t xml:space="preserve">al finalizar el primer año de la Maestría.
o) Coadyuvar con el Consejo Divisional de la División de Ciencias Sociales y Humanidades en el proceso de revalidación de estudios anteriores, en la acreditación y el establecimiento de equivalencias para los candidatos a la Maestría, cuando así lo requiera.
p) Asesorar al Consejo Divisional de la División de Ciencias Sociales y Humanidades en la definición de cupos y frecuencias de convocatoria para el ingreso a la Maestría, cuando así lo requiera.
</t>
    </r>
    <r>
      <rPr>
        <sz val="10"/>
        <color theme="5"/>
        <rFont val="Calibri"/>
        <family val="2"/>
      </rPr>
      <t>q) Planificar las modalidades de conducción del proceso de enseñanza-aprendizaje.
r) Todas las funciones contempladas en los Lineamientos para la Operación de los Posgrados de la División de Ciencias Sociales y Humanidades para los Comités Académicos.</t>
    </r>
  </si>
  <si>
    <r>
      <rPr>
        <b/>
        <sz val="11"/>
        <rFont val="Calibri"/>
        <family val="2"/>
      </rPr>
      <t>3. De los requisitos para pertenecer al Núcleo Básico de profesoras y profesores de la Maestría</t>
    </r>
    <r>
      <rPr>
        <b/>
        <sz val="11"/>
        <color theme="5"/>
        <rFont val="Calibri"/>
        <family val="2"/>
      </rPr>
      <t xml:space="preserve">
a) Ser profesor o profesora de tiempo completo por tiempo indeterminado de la Universidad Autónoma Metropolitana, preferentemente.
b) Tener al menos el grado de maestría. 
c) Contar con experiencia académica o profesional en el área de conocimiento del plan de estudios y sus líneas de investigación.
d) Cumplir con lo establecido en los Lineamientos para la Operación de los Posgrados de la División de Ciencias Sociales y Humanidades en relación con la integración del Núcleo Básico de Personal Académico de los Posgrados.</t>
    </r>
  </si>
  <si>
    <r>
      <rPr>
        <b/>
        <sz val="11"/>
        <rFont val="Calibri"/>
        <family val="2"/>
      </rPr>
      <t>4. Funciones de</t>
    </r>
    <r>
      <rPr>
        <b/>
        <sz val="11"/>
        <color theme="5"/>
        <rFont val="Calibri"/>
        <family val="2"/>
      </rPr>
      <t>l profesorado</t>
    </r>
    <r>
      <rPr>
        <b/>
        <sz val="11"/>
        <rFont val="Calibri"/>
        <family val="2"/>
      </rPr>
      <t xml:space="preserve"> del Núcleo Básico </t>
    </r>
    <r>
      <rPr>
        <b/>
        <sz val="11"/>
        <color theme="5"/>
        <rFont val="Calibri"/>
        <family val="2"/>
      </rPr>
      <t>del personal Académico</t>
    </r>
    <r>
      <rPr>
        <b/>
        <sz val="11"/>
        <rFont val="Calibri"/>
        <family val="2"/>
      </rPr>
      <t xml:space="preserve"> de la Maestría</t>
    </r>
    <r>
      <rPr>
        <b/>
        <sz val="11"/>
        <color theme="5"/>
        <rFont val="Calibri"/>
        <family val="2"/>
      </rPr>
      <t xml:space="preserve">
a) Impartir la docencia de los distintos seminarios que integran los módulos del Plan de Estudios.
b) Participar en alguna de las líneas de la Maestría con un proyecto de investigación.
c) Asesorar las investigaciones del alumnado.
d) Participar en las reuniones convocadas por la persona a cargo de la Coordinación de la Maestría.
e) Todas las funciones contempladas en los Lineamientos para la Operación de los Posgrados de la División de Ciencias Sociales y Humanidades para quienes integren el Núcleo Básico de Personal Académico.
</t>
    </r>
  </si>
  <si>
    <r>
      <rPr>
        <b/>
        <sz val="11"/>
        <color theme="1"/>
        <rFont val="Calibri"/>
        <family val="2"/>
      </rPr>
      <t>5.	De los requisitos para ser asesor</t>
    </r>
    <r>
      <rPr>
        <b/>
        <sz val="11"/>
        <color theme="5"/>
        <rFont val="Calibri"/>
        <family val="2"/>
      </rPr>
      <t xml:space="preserve"> o asesora</t>
    </r>
    <r>
      <rPr>
        <b/>
        <sz val="11"/>
        <color theme="1"/>
        <rFont val="Calibri"/>
        <family val="2"/>
      </rPr>
      <t xml:space="preserve"> de la Idónea Comunicación de Resultados de la Maestría</t>
    </r>
    <r>
      <rPr>
        <sz val="11"/>
        <color theme="1"/>
        <rFont val="Calibri"/>
        <family val="2"/>
      </rPr>
      <t xml:space="preserve">
a)	Tener al menos el grado de maestro.
b)	Contar con experiencia probada y estar realizando investigación en temas afines a los de la Idónea Comunicación de Resultados que se pretende asesorar.
c)	Se aceptarán asesores de la Idónea Comunicación de Resultados externos a la institución, previa aprobación del Comité Académico de la Maestría.
</t>
    </r>
  </si>
  <si>
    <r>
      <rPr>
        <sz val="11"/>
        <rFont val="Calibri"/>
        <family val="2"/>
      </rPr>
      <t xml:space="preserve">Políticas públicas: Estado, </t>
    </r>
    <r>
      <rPr>
        <sz val="11"/>
        <color rgb="FFFF0000"/>
        <rFont val="Calibri"/>
        <family val="2"/>
      </rPr>
      <t>mercado</t>
    </r>
    <r>
      <rPr>
        <sz val="11"/>
        <rFont val="Calibri"/>
        <family val="2"/>
      </rPr>
      <t xml:space="preserve"> y sociedad</t>
    </r>
  </si>
  <si>
    <r>
      <rPr>
        <sz val="11"/>
        <color theme="9" tint="-0.249977111117893"/>
        <rFont val="Calibri"/>
        <family val="2"/>
      </rPr>
      <t>Las políticas públicas a partir de la interacción entre Estado y sociedad.</t>
    </r>
    <r>
      <rPr>
        <sz val="11"/>
        <color theme="1"/>
        <rFont val="Calibri"/>
        <family val="2"/>
      </rPr>
      <t xml:space="preserve"> </t>
    </r>
  </si>
  <si>
    <r>
      <rPr>
        <sz val="11"/>
        <color theme="9" tint="-0.249977111117893"/>
        <rFont val="Calibri"/>
        <family val="2"/>
      </rPr>
      <t xml:space="preserve">El planteamiento de políticas públicas enfocadas a resolver los problemas de interés general a partir de la interacción entre Estado moderno, el mercado y la estructura de la sociedad. </t>
    </r>
    <r>
      <rPr>
        <sz val="11"/>
        <color theme="1"/>
        <rFont val="Calibri"/>
        <family val="2"/>
      </rPr>
      <t xml:space="preserve"> </t>
    </r>
  </si>
  <si>
    <r>
      <t xml:space="preserve">Que al final de la UEA el </t>
    </r>
    <r>
      <rPr>
        <sz val="11"/>
        <color rgb="FFFF0000"/>
        <rFont val="Calibri"/>
        <family val="2"/>
      </rPr>
      <t>alumnado</t>
    </r>
    <r>
      <rPr>
        <sz val="11"/>
        <color theme="1"/>
        <rFont val="Calibri"/>
        <family val="2"/>
      </rPr>
      <t xml:space="preserve"> sea capaz de: 
Comprender el origen y d</t>
    </r>
    <r>
      <rPr>
        <sz val="11"/>
        <color theme="9" tint="-0.249977111117893"/>
        <rFont val="Calibri"/>
        <family val="2"/>
      </rPr>
      <t>esarrollo las políticas</t>
    </r>
    <r>
      <rPr>
        <sz val="11"/>
        <color theme="1"/>
        <rFont val="Calibri"/>
        <family val="2"/>
      </rPr>
      <t xml:space="preserve"> públicas de la interacción entre Estado</t>
    </r>
    <r>
      <rPr>
        <sz val="11"/>
        <color rgb="FFFF0000"/>
        <rFont val="Calibri"/>
        <family val="2"/>
      </rPr>
      <t>, mercado</t>
    </r>
    <r>
      <rPr>
        <sz val="11"/>
        <color theme="1"/>
        <rFont val="Calibri"/>
        <family val="2"/>
      </rPr>
      <t xml:space="preserve"> y sociedad. </t>
    </r>
  </si>
  <si>
    <r>
      <t xml:space="preserve">Objetivos </t>
    </r>
    <r>
      <rPr>
        <sz val="11"/>
        <color theme="9" tint="-0.249977111117893"/>
        <rFont val="Calibri"/>
        <family val="2"/>
      </rPr>
      <t>parciales</t>
    </r>
  </si>
  <si>
    <r>
      <rPr>
        <sz val="11"/>
        <color rgb="FFFF0000"/>
        <rFont val="Calibri"/>
        <family val="2"/>
      </rPr>
      <t xml:space="preserve">a) </t>
    </r>
    <r>
      <rPr>
        <sz val="11"/>
        <color theme="9" tint="-0.249977111117893"/>
        <rFont val="Calibri"/>
        <family val="2"/>
      </rPr>
      <t>Las principales</t>
    </r>
    <r>
      <rPr>
        <sz val="11"/>
        <color rgb="FFFF0000"/>
        <rFont val="Calibri"/>
        <family val="2"/>
      </rPr>
      <t xml:space="preserve"> transformaciones del Estado contemporáneo y de la democracia.</t>
    </r>
    <r>
      <rPr>
        <sz val="14"/>
        <color theme="1"/>
        <rFont val="Calibri"/>
        <family val="2"/>
      </rPr>
      <t xml:space="preserve">
</t>
    </r>
    <r>
      <rPr>
        <sz val="14"/>
        <color rgb="FFFF0000"/>
        <rFont val="Calibri"/>
        <family val="2"/>
      </rPr>
      <t>b)</t>
    </r>
    <r>
      <rPr>
        <sz val="11"/>
        <color theme="1"/>
        <rFont val="Calibri"/>
        <family val="2"/>
      </rPr>
      <t xml:space="preserve">  </t>
    </r>
    <r>
      <rPr>
        <sz val="11"/>
        <color theme="9" tint="-0.249977111117893"/>
        <rFont val="Calibri"/>
        <family val="2"/>
      </rPr>
      <t xml:space="preserve">Los factores </t>
    </r>
    <r>
      <rPr>
        <sz val="11"/>
        <color theme="1"/>
        <rFont val="Calibri"/>
        <family val="2"/>
      </rPr>
      <t xml:space="preserve">políticos, económicos y sociales que dan origen al </t>
    </r>
    <r>
      <rPr>
        <sz val="11"/>
        <color rgb="FFFF0000"/>
        <rFont val="Calibri"/>
        <family val="2"/>
      </rPr>
      <t>surgimiento</t>
    </r>
    <r>
      <rPr>
        <sz val="11"/>
        <color theme="1"/>
        <rFont val="Calibri"/>
        <family val="2"/>
      </rPr>
      <t xml:space="preserve"> de la disciplina de las políticas públicas</t>
    </r>
    <r>
      <rPr>
        <sz val="11"/>
        <color rgb="FFFF0000"/>
        <rFont val="Calibri"/>
        <family val="2"/>
      </rPr>
      <t xml:space="preserve"> y su recepción en América Latina  y México. </t>
    </r>
    <r>
      <rPr>
        <sz val="11"/>
        <color theme="1"/>
        <rFont val="Calibri"/>
        <family val="2"/>
      </rPr>
      <t xml:space="preserve">
c) </t>
    </r>
    <r>
      <rPr>
        <sz val="11"/>
        <color theme="9" tint="-0.249977111117893"/>
        <rFont val="Calibri"/>
        <family val="2"/>
      </rPr>
      <t>Factores</t>
    </r>
    <r>
      <rPr>
        <sz val="11"/>
        <color theme="1"/>
        <rFont val="Calibri"/>
        <family val="2"/>
      </rPr>
      <t xml:space="preserve"> que han modificado las relaciones entre el gobierno, </t>
    </r>
    <r>
      <rPr>
        <sz val="11"/>
        <color rgb="FFFF0000"/>
        <rFont val="Calibri"/>
        <family val="2"/>
      </rPr>
      <t xml:space="preserve">mercado </t>
    </r>
    <r>
      <rPr>
        <sz val="11"/>
        <color theme="1"/>
        <rFont val="Calibri"/>
        <family val="2"/>
      </rPr>
      <t>y la sociedad en el mundo contemporáneo.
d)</t>
    </r>
    <r>
      <rPr>
        <sz val="16"/>
        <color theme="1"/>
        <rFont val="Calibri"/>
        <family val="2"/>
      </rPr>
      <t xml:space="preserve"> </t>
    </r>
    <r>
      <rPr>
        <sz val="11"/>
        <color theme="9" tint="-0.249977111117893"/>
        <rFont val="Calibri"/>
        <family val="2"/>
      </rPr>
      <t xml:space="preserve">Relaciones </t>
    </r>
    <r>
      <rPr>
        <sz val="11"/>
        <color theme="1"/>
        <rFont val="Calibri"/>
        <family val="2"/>
      </rPr>
      <t xml:space="preserve">entre el proceso democrático y la legitimación política con las políticas públicas.
e) </t>
    </r>
    <r>
      <rPr>
        <sz val="11"/>
        <color rgb="FFFF0000"/>
        <rFont val="Calibri"/>
        <family val="2"/>
      </rPr>
      <t>Conceptos económicos necesarios para realizar análisis situacional del contexto económico y comprender cabalmente fuentes especializadas de análisis económico: economías abierta/cerrada, comercio internacional, cadenas globales de valor, interdependencia económica. 
f) Principales términos y conceptos utilizados tanto por economistas como por politólogos al examinar el comercio y las finanzas internacionales: cuentas nacionales y balanza de pagos, tipo de cambio y mercado de divisas, tasa de interés, nivel de precios, producción nacional, análisis de largo plazo.
g) Políticas fiscales, comerciales y financieras a la luz de la teoría económica y evidencia empírica: política comercial, monetaria, industrial, fiscal, manejo de crisis financieras, etc.</t>
    </r>
    <r>
      <rPr>
        <sz val="11"/>
        <color theme="1"/>
        <rFont val="Calibri"/>
        <family val="2"/>
      </rPr>
      <t xml:space="preserve">
h) Fundamentos del Derecho Constitucional que norman la acción del Estado.
i</t>
    </r>
    <r>
      <rPr>
        <sz val="11"/>
        <color rgb="FFFF0000"/>
        <rFont val="Calibri"/>
        <family val="2"/>
      </rPr>
      <t xml:space="preserve">) Construcción del proceso del conocimiento en Ciencias Sociales. 
j) Métodos de investigación en Ciencias Sociales.
</t>
    </r>
  </si>
  <si>
    <r>
      <t xml:space="preserve"> </t>
    </r>
    <r>
      <rPr>
        <sz val="11"/>
        <color theme="4"/>
        <rFont val="Calibri"/>
        <family val="2"/>
      </rPr>
      <t>- Escolarizada, presencial, extraescolar, a distancia, remotas, mixtas, entre otras.</t>
    </r>
    <r>
      <rPr>
        <sz val="11"/>
        <color theme="1"/>
        <rFont val="Calibri"/>
        <family val="2"/>
      </rPr>
      <t xml:space="preserve"> 
-  Tutorías (una sesión semanal como mínimo).
 - Exposición, análisis y discusión</t>
    </r>
    <r>
      <rPr>
        <sz val="11"/>
        <color rgb="FFFF0000"/>
        <rFont val="Calibri"/>
        <family val="2"/>
      </rPr>
      <t xml:space="preserve"> grupal.</t>
    </r>
    <r>
      <rPr>
        <sz val="11"/>
        <color theme="1"/>
        <rFont val="Calibri"/>
        <family val="2"/>
      </rPr>
      <t xml:space="preserve">
 - Grupos de discusión de problemas relevantes.</t>
    </r>
  </si>
  <si>
    <r>
      <t>L</t>
    </r>
    <r>
      <rPr>
        <sz val="11"/>
        <color theme="9" tint="-0.249977111117893"/>
        <rFont val="Calibri"/>
        <family val="2"/>
      </rPr>
      <t>a evaluación global de la UEA tiene dos elementos que deben considerarse en cada componente del módulo:
1. Contenidos teóricos, que se evalúan a través de a) ensayos de interpretación; b)exámenes; c) exposición; y d) discusión grupal.
2. Investigación, que se evalúa a través de la presentación de estudios relacionados con los contenidos sintéticos.
Para acreditar la UEA es necesario que el alumnado obtenga una calificación aprobatoria (S, B o MB) en cada componente.
La escala para determinar la calificación es:
De 0 a 59: NA (no aprobada)
De 60 a 74: S (suficiente)
De 75 a 88: B (bien)
De 89 a 100: MB (muy bien)
Para obtener la evaluación global del módulo es necesario calcular un promedio ponderado conforme a los siguientes porcentajes por componente:
Seminario de Teoría: 46%
Taller de Derecho Constitucional: 18%
Taller de Macroeconomía para Políticas Públicas: 18%
Taller de Epistemología y Metodología en las Ciencias Sociales: 18%
En caso de no obtener calificación aprobatoria en alguno de los componentes la calificación será I (Incompleto) y se deberá presentar la evaluación que la persona responsable del seminario o taller determine, con el fin de obtener una calificación aprobatoria del módulo.</t>
    </r>
    <r>
      <rPr>
        <sz val="11"/>
        <color theme="1"/>
        <rFont val="Calibri"/>
        <family val="2"/>
      </rPr>
      <t xml:space="preserve">
</t>
    </r>
  </si>
  <si>
    <r>
      <t xml:space="preserve">Que al final de la UEA el </t>
    </r>
    <r>
      <rPr>
        <sz val="11"/>
        <color rgb="FFFF0000"/>
        <rFont val="Calibri"/>
        <family val="2"/>
      </rPr>
      <t>alumnado</t>
    </r>
    <r>
      <rPr>
        <sz val="11"/>
        <color theme="1"/>
        <rFont val="Calibri"/>
        <family val="2"/>
      </rPr>
      <t xml:space="preserve"> sea capaz de:
</t>
    </r>
    <r>
      <rPr>
        <sz val="11"/>
        <color theme="9" tint="-0.249977111117893"/>
        <rFont val="Calibri"/>
        <family val="2"/>
      </rPr>
      <t>Conceptualizar y comprender, las fases de formulación y diseño de políticas públicas: desde la generación de la demanda social hasta el diseño de la política pública.</t>
    </r>
  </si>
  <si>
    <r>
      <t xml:space="preserve">La </t>
    </r>
    <r>
      <rPr>
        <sz val="11"/>
        <color theme="9" tint="-0.249977111117893"/>
        <rFont val="Calibri"/>
        <family val="2"/>
      </rPr>
      <t xml:space="preserve">conversión de la demanda social en la </t>
    </r>
    <r>
      <rPr>
        <sz val="11"/>
        <color theme="1"/>
        <rFont val="Calibri"/>
        <family val="2"/>
      </rPr>
      <t>formulación</t>
    </r>
    <r>
      <rPr>
        <sz val="11"/>
        <color rgb="FFFF0000"/>
        <rFont val="Calibri"/>
        <family val="2"/>
      </rPr>
      <t xml:space="preserve"> y diseñ</t>
    </r>
    <r>
      <rPr>
        <sz val="11"/>
        <color theme="1"/>
        <rFont val="Calibri"/>
        <family val="2"/>
      </rPr>
      <t>o de las políticas públicas.</t>
    </r>
  </si>
  <si>
    <t>La demanda social en políticas públicas.</t>
  </si>
  <si>
    <r>
      <t xml:space="preserve">Que al final de la UEA el </t>
    </r>
    <r>
      <rPr>
        <sz val="11"/>
        <color rgb="FFFF0000"/>
        <rFont val="Calibri"/>
        <family val="2"/>
      </rPr>
      <t>alumnado</t>
    </r>
    <r>
      <rPr>
        <sz val="11"/>
        <color theme="1"/>
        <rFont val="Calibri"/>
        <family val="2"/>
      </rPr>
      <t xml:space="preserve"> sea capaz de:
a)	Del Seminario de Teoría:
-- </t>
    </r>
    <r>
      <rPr>
        <sz val="11"/>
        <color theme="9" tint="-0.249977111117893"/>
        <rFont val="Calibri"/>
        <family val="2"/>
      </rPr>
      <t>Identificar y definir los problemas públicos que pueden ser abordados por la acción gubernamental.</t>
    </r>
    <r>
      <rPr>
        <sz val="11"/>
        <color theme="1"/>
        <rFont val="Calibri"/>
        <family val="2"/>
      </rPr>
      <t xml:space="preserve">
-	Analizar la transformación de la demanda social en problema público y su inclusión en la agenda.
- -</t>
    </r>
    <r>
      <rPr>
        <sz val="11"/>
        <color theme="9" tint="-0.249977111117893"/>
        <rFont val="Calibri"/>
        <family val="2"/>
      </rPr>
      <t>Seleccionar las mejores opciones de intervención gubernamental frente a un problema público.</t>
    </r>
    <r>
      <rPr>
        <sz val="11"/>
        <color theme="1"/>
        <rFont val="Calibri"/>
        <family val="2"/>
      </rPr>
      <t xml:space="preserve">
-	</t>
    </r>
    <r>
      <rPr>
        <sz val="11"/>
        <color rgb="FFFF0000"/>
        <rFont val="Calibri"/>
        <family val="2"/>
      </rPr>
      <t>Conceptualizar los procesos decisorios, distinguiendo los modelos de racionalidad utilizados.
-	Analizar el diseño de políticas sobre problemas específicos.</t>
    </r>
    <r>
      <rPr>
        <sz val="11"/>
        <color theme="1"/>
        <rFont val="Calibri"/>
        <family val="2"/>
      </rPr>
      <t xml:space="preserve">
b)	Del Taller</t>
    </r>
    <r>
      <rPr>
        <sz val="11"/>
        <color rgb="FFFF0000"/>
        <rFont val="Calibri"/>
        <family val="2"/>
      </rPr>
      <t xml:space="preserve"> de Análisis cuantitativo para políticas públicas:
-	Introducir al uso de técnicas de análisis exploratorio de datos cuantitativos, orientadas al establecimiento de la agenda y la definición de problemas públicos. </t>
    </r>
    <r>
      <rPr>
        <sz val="11"/>
        <color theme="1"/>
        <rFont val="Calibri"/>
        <family val="2"/>
      </rPr>
      <t xml:space="preserve">
c)	Del Taller d</t>
    </r>
    <r>
      <rPr>
        <sz val="11"/>
        <color rgb="FFFF0000"/>
        <rFont val="Calibri"/>
        <family val="2"/>
      </rPr>
      <t>e Microeconomía para políticas públicas:
-	Desarrollar un sólido manejo de conceptos y herramientas para analizar y diseñar intervenciones públicas con sentido y racionalidad económicas</t>
    </r>
    <r>
      <rPr>
        <sz val="11"/>
        <color theme="1"/>
        <rFont val="Calibri"/>
        <family val="2"/>
      </rPr>
      <t>.
d)	Del Taller</t>
    </r>
    <r>
      <rPr>
        <sz val="11"/>
        <color rgb="FFFF0000"/>
        <rFont val="Calibri"/>
        <family val="2"/>
      </rPr>
      <t xml:space="preserve"> de Método de investigación en Ciencias Sociales:
-	Conocer, diferenciar y aplicar los métodos de Ciencias Sociales.
-	Conocer y aplicar los instrumentos más utilizados en Ciencias Sociales, como son: encuesta, estudio de caso, entrevista semiestructurada, grupo focal, análisis de contenido y rastreo de procesos.</t>
    </r>
  </si>
  <si>
    <r>
      <t xml:space="preserve">a) </t>
    </r>
    <r>
      <rPr>
        <sz val="11"/>
        <color theme="9" tint="-0.249977111117893"/>
        <rFont val="Calibri"/>
        <family val="2"/>
      </rPr>
      <t xml:space="preserve">Agenda, </t>
    </r>
    <r>
      <rPr>
        <sz val="11"/>
        <color theme="1"/>
        <rFont val="Calibri"/>
        <family val="2"/>
      </rPr>
      <t xml:space="preserve">tipos de agenda, definición del problema.
b)	</t>
    </r>
    <r>
      <rPr>
        <sz val="11"/>
        <color rgb="FFFF0000"/>
        <rFont val="Calibri"/>
        <family val="2"/>
      </rPr>
      <t xml:space="preserve">Modelos de racionalidad y decisión pública.
c) </t>
    </r>
    <r>
      <rPr>
        <sz val="11"/>
        <color theme="9" tint="-0.249977111117893"/>
        <rFont val="Calibri"/>
        <family val="2"/>
      </rPr>
      <t>Alternativas y los distintos</t>
    </r>
    <r>
      <rPr>
        <sz val="11"/>
        <color rgb="FFFF0000"/>
        <rFont val="Calibri"/>
        <family val="2"/>
      </rPr>
      <t xml:space="preserve"> niveles del análisis costo/beneficio.</t>
    </r>
    <r>
      <rPr>
        <sz val="11"/>
        <color theme="1"/>
        <rFont val="Calibri"/>
        <family val="2"/>
      </rPr>
      <t xml:space="preserve">
d)	Las diferentes concepciones del diseño de políticas. 
e)	Elementos para el análisis de diseño de políticas públicas
f)	</t>
    </r>
    <r>
      <rPr>
        <sz val="11"/>
        <color rgb="FFFF0000"/>
        <rFont val="Calibri"/>
        <family val="2"/>
      </rPr>
      <t xml:space="preserve">Fuentes de información básicas para el análisis exploratorio de datos orientados al establecimiento de la agenda y la definición de problemas públicos.
g)	Bases de datos de instituciones especializadas en información.
h) </t>
    </r>
    <r>
      <rPr>
        <sz val="11"/>
        <color theme="9" tint="-0.249977111117893"/>
        <rFont val="Calibri"/>
        <family val="2"/>
      </rPr>
      <t xml:space="preserve">Fuentes de información </t>
    </r>
    <r>
      <rPr>
        <sz val="11"/>
        <color rgb="FFFF0000"/>
        <rFont val="Calibri"/>
        <family val="2"/>
      </rPr>
      <t xml:space="preserve">: gasto público, gasto social, cuenta de la hacienda pública federal, inventario de programas federales de desarrollo social, estadísticas censales.
i) </t>
    </r>
    <r>
      <rPr>
        <sz val="11"/>
        <color theme="9" tint="-0.249977111117893"/>
        <rFont val="Calibri"/>
        <family val="2"/>
      </rPr>
      <t xml:space="preserve">Bases de datos de instituciones públicas mexicanas para definir los problemas públicos.
</t>
    </r>
    <r>
      <rPr>
        <sz val="11"/>
        <color rgb="FFFF0000"/>
        <rFont val="Calibri"/>
        <family val="2"/>
      </rPr>
      <t>j)	Herramientas de análisis microeconómico para valorar el comportamiento de los agentes económicos en diferentes estructuras de mercado: escasez, utilidad y maximización y teoría del consumidor y del productor
k)	Consideraciones económicas (eficiencia, fallas de mercado, costos, precios relativos, costos de transacción y oportunidad) en la toma de decisiones de política pública: competencia perfecta y fallas de mercado y otras estructuras de mercado y bienes públicos.
l)	Instrumentos de política económica (impuestos, subsidios, control de precios): costos de peso muerto, mercado negro, incidencia distributiva, elasticidades.
m)	Dimensiones económicas de toda política pública (incentivos, señales, expectativas, comportamiento estratégico, precios de sombra): optimización, racionalidades y nuevos modelos de economía conductual y crowd-out, crowd-in, comportamiento de manada, expectativas autocumplidas, signaling, arbitraje.
n)	Métodos de las Ciencias Sociales más utilizados en las políticas públicas: hipotético-deductivo, comparativo, histórico y cuasiexperimentales.
o)	Instrumentos utilizados en Ciencias Sociales: encuesta, estudio de caso, entrevista semiestructurada, grupo focal, análisis de contenido, rastreo de procesos.</t>
    </r>
  </si>
  <si>
    <r>
      <t>.-</t>
    </r>
    <r>
      <rPr>
        <sz val="11"/>
        <color theme="8" tint="-0.249977111117893"/>
        <rFont val="Calibri"/>
        <family val="2"/>
      </rPr>
      <t xml:space="preserve">Escolarizada, presencial, extraescolar, a distancia, remotas, mixtas, entre otras. </t>
    </r>
    <r>
      <rPr>
        <sz val="11"/>
        <color theme="1"/>
        <rFont val="Calibri"/>
        <family val="2"/>
      </rPr>
      <t xml:space="preserve">
 - Participación de</t>
    </r>
    <r>
      <rPr>
        <sz val="11"/>
        <color rgb="FFFF0000"/>
        <rFont val="Calibri"/>
        <family val="2"/>
      </rPr>
      <t xml:space="preserve">l alumnado </t>
    </r>
    <r>
      <rPr>
        <sz val="11"/>
        <color theme="1"/>
        <rFont val="Calibri"/>
        <family val="2"/>
      </rPr>
      <t>por medio de exposiciones</t>
    </r>
    <r>
      <rPr>
        <strike/>
        <sz val="11"/>
        <color theme="1"/>
        <rFont val="Calibri"/>
        <family val="2"/>
      </rPr>
      <t xml:space="preserve"> de los temas que correspondan a cada sesión.</t>
    </r>
    <r>
      <rPr>
        <sz val="11"/>
        <color theme="1"/>
        <rFont val="Calibri"/>
        <family val="2"/>
      </rPr>
      <t xml:space="preserve">
- Esclarecimiento por parte del </t>
    </r>
    <r>
      <rPr>
        <sz val="11"/>
        <color rgb="FFFF0000"/>
        <rFont val="Calibri"/>
        <family val="2"/>
      </rPr>
      <t xml:space="preserve">docente </t>
    </r>
    <r>
      <rPr>
        <sz val="11"/>
        <color theme="1"/>
        <rFont val="Calibri"/>
        <family val="2"/>
      </rPr>
      <t xml:space="preserve">de los conceptos o procesos que cuenten con una mayor dificultad de aprehensión para </t>
    </r>
    <r>
      <rPr>
        <sz val="11"/>
        <color rgb="FFFF0000"/>
        <rFont val="Calibri"/>
        <family val="2"/>
      </rPr>
      <t>el alumnado</t>
    </r>
    <r>
      <rPr>
        <sz val="11"/>
        <color theme="1"/>
        <rFont val="Calibri"/>
        <family val="2"/>
      </rPr>
      <t xml:space="preserve">.
- Evaluación por medio de exámenes o ensayos en los que se incorporen los elementos cognoscitivos, metodologías y técnicas desarrollados durante el módulo.
</t>
    </r>
    <r>
      <rPr>
        <sz val="11"/>
        <color rgb="FFFF0000"/>
        <rFont val="Calibri"/>
        <family val="2"/>
      </rPr>
      <t>- Tutorías (una sesión semanal como mínimo).</t>
    </r>
  </si>
  <si>
    <t>La evaluación global de la UEA tiene dos elementos que deben considerarse en cada componente del módulo:
1. Contenidos teóricos, que se evalúan a través de a) ensayos de interpretación; b) exámenes; c) exposición; y d) discusión grupal.
2. Investigación, que se evalúa a través de la presentación de estudios relacionados con los contenidos sintéticos.
Para acreditar la UEA es necesario que el alumnado obtenga una calificación aprobatoria (S, B o MB) en cada componente.
La escala para determinar la calificación es:
De 0 a 59: NA (no aprobada)
De 60 a 74: S (suficiente)
De 75 a 88: B (bien)
De 89 a 100: MB (muy bien)
Para obtener la evaluación global del módulo es necesario calcular un promedio ponderado conforme a los siguientes porcentajes por componente:
Seminario de Teoría: 46% 
Taller de Análisis Cuantitativo para Políticas Públicas: 18%
Taller de Microeconomía para Políticas Públicas: 18%
Taller de Métodos e Instrumentos de Investigación en Ciencias Sociales: 18%
En caso de no obtener calificación aprobatoria en alguno de los componentes la calificación será I (Incompleto) y se deberá presentar la evaluación que la persona responsable del seminario o taller determine, con el fin de obtener una calificación aprobatoria del módulo.</t>
  </si>
  <si>
    <t xml:space="preserve">La etapa de implementación de las políticas públicas. </t>
  </si>
  <si>
    <t>Las dificultades en la implementación de las políticas públicas que involucran al aparato de gobierno y su relación con la sociedad civil</t>
  </si>
  <si>
    <r>
      <t xml:space="preserve">a)	 </t>
    </r>
    <r>
      <rPr>
        <sz val="11"/>
        <color theme="9" tint="-0.249977111117893"/>
        <rFont val="Calibri"/>
        <family val="2"/>
      </rPr>
      <t xml:space="preserve">Modelo </t>
    </r>
    <r>
      <rPr>
        <sz val="11"/>
        <color rgb="FFFF0000"/>
        <rFont val="Calibri"/>
        <family val="2"/>
      </rPr>
      <t xml:space="preserve">de Arriba-Abajo (Top Down), sus ventajas, desventajas y el tipo de políticas y contextos para los que puede resultar adecuado.
b) Conocer el modelo de Abajo-Arriba (Bottom Up), sus ventajas, desventajas y el tipo de políticas y contextos para los cuales puede resultar adecuado.
c) </t>
    </r>
    <r>
      <rPr>
        <sz val="11"/>
        <color theme="9" tint="-0.249977111117893"/>
        <rFont val="Calibri"/>
        <family val="2"/>
      </rPr>
      <t xml:space="preserve">El papel de la </t>
    </r>
    <r>
      <rPr>
        <sz val="11"/>
        <color rgb="FFFF0000"/>
        <rFont val="Calibri"/>
        <family val="2"/>
      </rPr>
      <t>burocracia en contacto con el público (Street-level bureaucracy) en la implementación de políticas.
d)	Variables y escalas de medición.
e)	Tablas de frecuencias para variables categóricas y cuantitativas.
f)</t>
    </r>
    <r>
      <rPr>
        <sz val="11"/>
        <color theme="9" tint="-0.249977111117893"/>
        <rFont val="Calibri"/>
        <family val="2"/>
      </rPr>
      <t>Técnicas estadísticas</t>
    </r>
    <r>
      <rPr>
        <sz val="11"/>
        <color rgb="FFFF0000"/>
        <rFont val="Calibri"/>
        <family val="2"/>
      </rPr>
      <t>: exploratorio univariado, exploratorio bivariado, exploratorio multivariado, componentes principales y regresión lineal.</t>
    </r>
    <r>
      <rPr>
        <sz val="11"/>
        <color theme="1"/>
        <rFont val="Calibri"/>
        <family val="2"/>
      </rPr>
      <t xml:space="preserve">
g)	Fundamentos y conceptos básicos del Derecho Administrativo. 
h)	</t>
    </r>
    <r>
      <rPr>
        <sz val="11"/>
        <color rgb="FFFF0000"/>
        <rFont val="Calibri"/>
        <family val="2"/>
      </rPr>
      <t>Métodos de análisis de las políticas públicas: método secuencial, las tres I (Ideas, Instituciones e Interacciones), histórico, comparativo y experimental.
i)	Instrumentos para análisis de programas: reglas de operación, matriz de indicadores para resultado, documentos programáticos, planeación estratégica, matriz de marco lógico, presupuesto para resultados, gestión para resultados</t>
    </r>
    <r>
      <rPr>
        <sz val="11"/>
        <color theme="1"/>
        <rFont val="Calibri"/>
        <family val="2"/>
      </rPr>
      <t xml:space="preserve">
</t>
    </r>
  </si>
  <si>
    <r>
      <t xml:space="preserve">.- </t>
    </r>
    <r>
      <rPr>
        <sz val="11"/>
        <color rgb="FF0070C0"/>
        <rFont val="Calibri"/>
        <family val="2"/>
      </rPr>
      <t xml:space="preserve">Escolarizada, presencial, extraescolar, a distancia, remotas, mixtas, entre otras. </t>
    </r>
    <r>
      <rPr>
        <sz val="11"/>
        <color rgb="FFFF0000"/>
        <rFont val="Calibri"/>
        <family val="2"/>
      </rPr>
      <t xml:space="preserve"> 
- Participación del alumnado por medio de exposiciones.
- Esclarecimiento por parte del docente de los conceptos o procesos que cuenten con una mayor dificultad de aprehensión para el alumnado.
- Evaluación por medio de exámenes o ensayos en los que se incorporen los elementos cognoscitivos, metodologías y técnicas desarrollados durante el módulo.
- Tutorías (una sesión semanal como mínimo).</t>
    </r>
  </si>
  <si>
    <t xml:space="preserve">La evaluación global de la UEA tiene dos elementos que deben considerarse en cada componente del módulo:
1. Contenidos teóricos, que se evalúan a través de a) ensayos de interpretación; b) exámenes; c) exposición; y d) discusión grupal.
2. Investigación, que se evalúa a través de la presentación de estudios relacionados con los contenidos sintéticos.
Para acreditar la UEA es necesario que el alumnado obtenga una calificación aprobatoria (S, B o MB) en cada componente.
La escala para determinar la calificación es:
De 0 a 59: NA (no aprobada)
De 60 a 74: S (suficiente)
De 75 a 88: B (bien)
De 89 a 100: MB (muy bien)
Para obtener la evaluación global del módulo es necesario calcular un promedio ponderado conforme a los siguientes porcentajes por componente:
Seminario de Teoría: 46%
Taller de Análisis Cuantitativo de Datos para Políticas Públicas: 18%
Taller de Derecho Administrativo: 18%
Taller de Investigación en Políticas Públicas I: 18%
En caso de no obtener calificación aprobatoria en alguno de los componentes la calificación será I (Incompleto) y se deberá presentar la evaluación que la persona responsable del seminario o taller determine, con el fin de obtener una calificación aprobatoria del módulo.
</t>
  </si>
  <si>
    <r>
      <t>Los procesos de evaluación para el rediseño o conclusión de las políticas públicas y la participación de la sociedad civil en los mismos</t>
    </r>
    <r>
      <rPr>
        <sz val="11"/>
        <color theme="1"/>
        <rFont val="Bookman Old Style"/>
        <family val="1"/>
      </rPr>
      <t>.</t>
    </r>
  </si>
  <si>
    <r>
      <t xml:space="preserve">Que al final de la UEA el </t>
    </r>
    <r>
      <rPr>
        <sz val="11"/>
        <color rgb="FF0070C0"/>
        <rFont val="Calibri"/>
        <family val="2"/>
      </rPr>
      <t>alumnado</t>
    </r>
    <r>
      <rPr>
        <sz val="11"/>
        <color theme="1"/>
        <rFont val="Calibri"/>
        <family val="2"/>
      </rPr>
      <t xml:space="preserve"> sea capaz de:</t>
    </r>
  </si>
  <si>
    <t xml:space="preserve">La evaluación y rediseño de una política pública. </t>
  </si>
  <si>
    <r>
      <t xml:space="preserve">.- </t>
    </r>
    <r>
      <rPr>
        <sz val="11"/>
        <color rgb="FF0070C0"/>
        <rFont val="Calibri"/>
        <family val="2"/>
      </rPr>
      <t xml:space="preserve"> Escolarizada, presencial, extraescolar, a distancia, remotas, mixtas, entre otras. </t>
    </r>
    <r>
      <rPr>
        <sz val="11"/>
        <color theme="1"/>
        <rFont val="Calibri"/>
        <family val="2"/>
      </rPr>
      <t xml:space="preserve">
- Participación en exposición y discusión  grupal.
 - Ensayo de interpretación sobre los contenidos vistos..
 - Evaluación periódica y final.
- Presentación de avances de la Idónea Comunicación de Resultados en un coloquio.
</t>
    </r>
  </si>
  <si>
    <t xml:space="preserve"> 
La evaluación global de la UEA tiene dos elementos que deben considerarse en cada componente del módulo:
1. Contenidos teóricos, que se evalúan a través de a) ensayos de interpretación; b) exámenes; c) exposición; y d) discusión grupal.
2. Investigación, que se evalúa a través de la presentación de estudios relacionados con los contenidos sintéticos.
Para acreditar la UEA es necesario que el alumnado obtenga una calificación aprobatoria (S, B o MB) en cada componente.
La escala para determinar la calificación es:
De 0 a 59: NA (no aprobada)
De 60 a 74: S (suficiente)
De 75 a 88: B (bien)
De 89 a 100: MB (muy bien)
Para obtener la evaluación global del módulo es necesario calcular un promedio ponderado conforme a los siguientes porcentajes por componente:
Seminario de Teoría: 46%
Taller de Métodos e Instrumentos de Evaluación: 18%
Taller de Investigación en Políticas Públicas II: 36%
En caso de no obtener calificación aprobatoria en alguno de los componentes la calificación será I (Incompleto) y se deberá presentar la evaluación que la persona responsable del seminario o taller determine, con el fin de obtener una calificación aprobatoria del módulo.
</t>
  </si>
  <si>
    <r>
      <t xml:space="preserve">Que al final de la UEA el alumnado sea capaz de:
</t>
    </r>
    <r>
      <rPr>
        <sz val="11"/>
        <color theme="9" tint="-0.249977111117893"/>
        <rFont val="Calibri"/>
        <family val="2"/>
      </rPr>
      <t>Analizar los problemas que enfrentan la formulación, el diseño, la implementación y la evaluación de las políticas públicas.</t>
    </r>
  </si>
  <si>
    <r>
      <t>L</t>
    </r>
    <r>
      <rPr>
        <sz val="11"/>
        <color theme="9" tint="-0.249977111117893"/>
        <rFont val="Calibri"/>
        <family val="2"/>
      </rPr>
      <t>os problemas de las políticas públicas en cuanto a su formulación, diseño, implementación y evaluación</t>
    </r>
    <r>
      <rPr>
        <sz val="11"/>
        <color rgb="FFFF0000"/>
        <rFont val="Calibri"/>
        <family val="2"/>
      </rPr>
      <t xml:space="preserve">. </t>
    </r>
  </si>
  <si>
    <t>El proceso de investigación y análisis de las políticas públicas.</t>
  </si>
  <si>
    <r>
      <t xml:space="preserve">Que al final de la UEA el alumnado  sea capaz de:
a) Del Seminario de Teoría:
-- </t>
    </r>
    <r>
      <rPr>
        <sz val="11"/>
        <color theme="9" tint="-0.249977111117893"/>
        <rFont val="Calibri"/>
        <family val="2"/>
      </rPr>
      <t xml:space="preserve">Abordar la implementación de las políticas públicas y las organizaciones gubernamentales, sus burocracias (ámbito administrativo-organizacional) y los grupos sociales (ámbito político). Se busca abordar los problemas </t>
    </r>
    <r>
      <rPr>
        <sz val="11"/>
        <color rgb="FFFF0000"/>
        <rFont val="Calibri"/>
        <family val="2"/>
      </rPr>
      <t xml:space="preserve">que se pueden presentar por cuestiones técnico-burocráticas, por la relación que tiene la autoridad gubernamental con la población y por los actores privados y sociales que inciden o pretenden incidir sobre las políticas públicas. Considerando capacidades, intereses e ideologías que influyen en los comportamientos de los actores en el proceso de implementación de la política. 
- Abordar temas relacionados con el medio ambiente y grandes ciudades, desde una perspectiva de políticas públicas y gobernanza, en un contexto de cambio climático. Se busca que las variables ambiental y territorial sean un componente explícito del análisis, con énfasis en las acciones de gobierno y sus implicaciones socioambientales en la gestión de los grandes problemas asociados con las áreas urbanas. Asimismo, en esta línea adquieren centralidad los procesos de gestión e interacción entre los distintos actores, públicos y privados, que participan en los distintos procesos de gobernanza que se suscitan en los territorios urbanos. 
- </t>
    </r>
    <r>
      <rPr>
        <sz val="11"/>
        <color theme="9" tint="-0.249977111117893"/>
        <rFont val="Calibri"/>
        <family val="2"/>
      </rPr>
      <t>Analizar el diseño, ejecución y evaluación de estrategias de desarrollo</t>
    </r>
    <r>
      <rPr>
        <sz val="11"/>
        <color rgb="FFFF0000"/>
        <rFont val="Calibri"/>
        <family val="2"/>
      </rPr>
      <t>, entendido como lo define la Declaración de la ONU sobre el Derecho al Desarrollo (Declaración sobre el derecho al desarrollo), que abarca las dimensiones económica, social política y cultural, así como la participación de la sociedad en sus beneficios y procesos.  Entre los aspectos relevantes se encuentran la relación entre políticas y planes; las interacciones entre distintos órdenes de gobierno; las estrategias y las instituciones para la intervención de los actores sociales; los instrumentos para el diseño, seguimiento y evaluación de programas. 
d) Del Taller de Investigación en políticas públicas III: 
- Fortalecer las aptitudes y capacidades ·de investigación en el diseño, análisis, implementación y evaluación de políticas públicas encaminadas a resolver problemas específicos a través del desarrollo de la Idónea Comunicación de Resultados.</t>
    </r>
  </si>
  <si>
    <r>
      <t>a) Organizaciones y gestión en las políticas públicas
b) Ciudades, gobernanza y medio ambiente
c) Políticas de desarrollo
d) I</t>
    </r>
    <r>
      <rPr>
        <sz val="11"/>
        <color theme="9" tint="-0.249977111117893"/>
        <rFont val="Calibri"/>
        <family val="2"/>
      </rPr>
      <t>dónea Comunicación de Resultados</t>
    </r>
  </si>
  <si>
    <r>
      <t xml:space="preserve">.- </t>
    </r>
    <r>
      <rPr>
        <sz val="11"/>
        <color rgb="FF0070C0"/>
        <rFont val="Calibri"/>
        <family val="2"/>
      </rPr>
      <t xml:space="preserve">Escolarizada, presencial, extraescolar, a distancia, remotas, mixtas, entre otras. 
</t>
    </r>
    <r>
      <rPr>
        <sz val="11"/>
        <color theme="1"/>
        <rFont val="Calibri"/>
        <family val="2"/>
      </rPr>
      <t xml:space="preserve">- Exposición introductoria a cargo del profesor.
- Tutorías (una sesión semanal como mínimo).
- Exposición, análisis y discusión intergrupal.
- Grupos de discusión de problemas relevantes.
- Exposición y análisis de los informes preliminares de investigación.
- Investigación sobre temas selectos del análisis de Políticas Públicas.
</t>
    </r>
  </si>
  <si>
    <t xml:space="preserve">La evaluación global de la UEA tiene dos elementos que deben considerarse en cada componente del módulo:
1. Contenidos teóricos, que se evalúan a través de a) ensayos de interpretación; b) exámenes; c) exposición; y d) discusión grupal.
2. Investigación, que se evalúa a través de la presentación de estudios relacionados con los contenidos sintéticos.
Para acreditar la UEA es necesario que el alumnado obtenga una calificación aprobatoria (S, B o MB) en cada componente.
La escala para determinar la calificación es:
De 0 a 59: NA (no aprobada)
De 60 a 74: S (suficiente)
De 75 a 88: B (bien)
De 89 a 100: MB (muy bien)
Para obtener la evaluación global del módulo es necesario calcular un promedio ponderado conforme a los siguientes porcentajes por componente:
Seminario de Teoría: 60%
Taller de Investigación en Políticas Públicas III: 40%
En caso de no obtener calificación aprobatoria en alguno de los componentes la calificación será I (Incompleto) y se deberá presentar la evaluación que la persona responsable del seminario o taller determine, con el fin de obtener una calificación aprobatoria del módulo.
</t>
  </si>
  <si>
    <r>
      <t>Q</t>
    </r>
    <r>
      <rPr>
        <sz val="11"/>
        <rFont val="Calibri"/>
        <family val="2"/>
      </rPr>
      <t xml:space="preserve">ue al final de la UEA el </t>
    </r>
    <r>
      <rPr>
        <sz val="11"/>
        <color theme="8" tint="-0.249977111117893"/>
        <rFont val="Calibri"/>
        <family val="2"/>
      </rPr>
      <t>alumnado</t>
    </r>
    <r>
      <rPr>
        <sz val="11"/>
        <rFont val="Calibri"/>
        <family val="2"/>
      </rPr>
      <t xml:space="preserve"> sea capaz de:</t>
    </r>
    <r>
      <rPr>
        <sz val="11"/>
        <color rgb="FFFF0000"/>
        <rFont val="Calibri"/>
        <family val="2"/>
      </rPr>
      <t xml:space="preserve">
</t>
    </r>
    <r>
      <rPr>
        <sz val="11"/>
        <color theme="9" tint="-0.249977111117893"/>
        <rFont val="Calibri"/>
        <family val="2"/>
      </rPr>
      <t>Comunicar los resultados de la investigación y el análisis de las políticas públicas.</t>
    </r>
  </si>
  <si>
    <t>La comunicación de resultados de investigación y análisis de las políticas públicas</t>
  </si>
  <si>
    <t>El proceso de análisis de las políticas públicas.</t>
  </si>
  <si>
    <r>
      <t xml:space="preserve">Que al final de la UEA el alumnado sea capaz de:
a)	Del Seminario de Teoría 
-	Aplicar a casos específicos las capacidades teóricas desarrolladas en el componente teórico del módulo anterior, específicamente en el abordaje de: 
i) </t>
    </r>
    <r>
      <rPr>
        <sz val="11"/>
        <color theme="9" tint="-0.249977111117893"/>
        <rFont val="Calibri"/>
        <family val="2"/>
      </rPr>
      <t>Analizar los p</t>
    </r>
    <r>
      <rPr>
        <sz val="11"/>
        <color rgb="FFFF0000"/>
        <rFont val="Calibri"/>
        <family val="2"/>
      </rPr>
      <t>roblemas de implementación de las políticas públicas provocados por las organizaciones gubernamentales y sus burocracias; así como por los grupos sociales. 
ii)</t>
    </r>
    <r>
      <rPr>
        <sz val="11"/>
        <color theme="9" tint="-0.249977111117893"/>
        <rFont val="Calibri"/>
        <family val="2"/>
      </rPr>
      <t>Estudiar los temas</t>
    </r>
    <r>
      <rPr>
        <sz val="11"/>
        <color rgb="FFFF0000"/>
        <rFont val="Calibri"/>
        <family val="2"/>
      </rPr>
      <t xml:space="preserve"> vinculados al medio ambiente y grandes ciudades, desde una perspectiva de políticas públicas y gobernanza, en un contexto de cambio climático. 
iii) </t>
    </r>
    <r>
      <rPr>
        <sz val="11"/>
        <color theme="9" tint="-0.249977111117893"/>
        <rFont val="Calibri"/>
        <family val="2"/>
      </rPr>
      <t>Analizar las e</t>
    </r>
    <r>
      <rPr>
        <sz val="11"/>
        <color rgb="FFFF0000"/>
        <rFont val="Calibri"/>
        <family val="2"/>
      </rPr>
      <t xml:space="preserve">strategias de desarrollo, bajo las dimensiones económicas, social, política y cultural, así como la participación de la sociedad en sus beneficios y procesos
b)	Del Taller de Investigación en políticas públicas IV:
-	Concluir la Idónea Comunicación de Resultados.
</t>
    </r>
  </si>
  <si>
    <r>
      <rPr>
        <sz val="11"/>
        <color rgb="FFFF0000"/>
        <rFont val="Calibri"/>
        <family val="2"/>
      </rPr>
      <t>.-Aplicación de los desarrollos teóricos relacionados con:
a) las organizaciones gubernamentales y sus burocracias (ámbito administrativo-organizacional), así como por los grupos sociales (ámbito político).
b) Medio ambiente y grandes ciudades.
c) Diseño, ejecución y evaluación de estrategias de desarroll</t>
    </r>
    <r>
      <rPr>
        <sz val="11"/>
        <color theme="1"/>
        <rFont val="Calibri"/>
        <family val="2"/>
      </rPr>
      <t xml:space="preserve">o.
d) </t>
    </r>
    <r>
      <rPr>
        <sz val="11"/>
        <color theme="9" tint="-0.249977111117893"/>
        <rFont val="Calibri"/>
        <family val="2"/>
      </rPr>
      <t xml:space="preserve">Idónea </t>
    </r>
    <r>
      <rPr>
        <sz val="11"/>
        <color theme="1"/>
        <rFont val="Calibri"/>
        <family val="2"/>
      </rPr>
      <t>Comunicación de Resultados.</t>
    </r>
  </si>
  <si>
    <r>
      <t xml:space="preserve"> - -</t>
    </r>
    <r>
      <rPr>
        <sz val="11"/>
        <color theme="8" tint="-0.249977111117893"/>
        <rFont val="Calibri"/>
        <family val="2"/>
      </rPr>
      <t xml:space="preserve">Escolarizada, presencial, extraescolar, a distancia, remotas, mixtas, entre otras.  
</t>
    </r>
    <r>
      <rPr>
        <sz val="11"/>
        <color theme="1"/>
        <rFont val="Calibri"/>
        <family val="2"/>
      </rPr>
      <t xml:space="preserve">- Exposición por parte del alumno en sesiones plenarias y grupales.
 - Tutorías (una sesión semanal como mínimo).
</t>
    </r>
    <r>
      <rPr>
        <sz val="11"/>
        <color rgb="FFFF0000"/>
        <rFont val="Calibri"/>
        <family val="2"/>
      </rPr>
      <t>- Presentación de avances de la Idónea Comunicación de Resultados en un coloquio.</t>
    </r>
  </si>
  <si>
    <t xml:space="preserve">La evaluación global de la UEA tiene dos elementos que deben considerarse en cada componente del módulo:
1. Contenidos teóricos, que se evalúan a través de a) ensayos de interpretación; b) exámenes; c) exposición; y d) discusión grupal.
2. Investigación, que se evalúa a través del texto producido a partir de la investigación.
Para acreditar la UEA es necesario que el alumnado obtenga una calificación aprobatoria (S, B o MB) en cada componente.
La escala para determinar la calificación es:
De 0 a 59: NA (no aprobada)
De 60 a 74: S (suficiente)
De 75 a 88: B (bien)
De 89 a 100: MB (muy bien)
Para obtener la evaluación global del módulo es necesario calcular un promedio ponderado conforme a los siguientes porcentajes por componente:
Seminario de Teoría: 60%
Taller de Investigación en Políticas Públicas IV: 40%
En caso de no obtener calificación aprobatoria en alguno de los componentes la calificación será I (Incompleto) y se deberá presentar la evaluación que la persona responsable del seminario o taller determine, con el fin de obtener una calificación aprobatoria del módulo.
</t>
  </si>
  <si>
    <r>
      <rPr>
        <b/>
        <sz val="11"/>
        <rFont val="Calibri"/>
        <family val="2"/>
      </rPr>
      <t>DESCRIPCIÓN (Lo resaltado en</t>
    </r>
    <r>
      <rPr>
        <b/>
        <sz val="11"/>
        <color rgb="FFFF0000"/>
        <rFont val="Calibri"/>
        <family val="2"/>
      </rPr>
      <t xml:space="preserve"> rojo</t>
    </r>
    <r>
      <rPr>
        <b/>
        <sz val="11"/>
        <color theme="1"/>
        <rFont val="Calibri"/>
        <family val="2"/>
      </rPr>
      <t xml:space="preserve"> corresponde a modificaciones propuesta por el comité académico, en </t>
    </r>
    <r>
      <rPr>
        <b/>
        <sz val="11"/>
        <color rgb="FF0070C0"/>
        <rFont val="Calibri"/>
        <family val="2"/>
      </rPr>
      <t>azul</t>
    </r>
    <r>
      <rPr>
        <b/>
        <sz val="11"/>
        <color theme="1"/>
        <rFont val="Calibri"/>
        <family val="2"/>
      </rPr>
      <t xml:space="preserve"> responden a observaciones Técnico-Administrativos y en </t>
    </r>
    <r>
      <rPr>
        <b/>
        <sz val="11"/>
        <color theme="9" tint="-0.249977111117893"/>
        <rFont val="Calibri"/>
        <family val="2"/>
      </rPr>
      <t>verde</t>
    </r>
    <r>
      <rPr>
        <b/>
        <sz val="11"/>
        <color theme="1"/>
        <rFont val="Calibri"/>
        <family val="2"/>
      </rPr>
      <t xml:space="preserve"> los cambios realizados a partir de los cometnarios de Desarrollo Educativo)</t>
    </r>
  </si>
  <si>
    <r>
      <t xml:space="preserve">Modificado
 </t>
    </r>
    <r>
      <rPr>
        <b/>
        <sz val="12"/>
        <color theme="1"/>
        <rFont val="Calibri"/>
        <family val="2"/>
      </rPr>
      <t xml:space="preserve">(Lo resaltado en </t>
    </r>
    <r>
      <rPr>
        <b/>
        <sz val="12"/>
        <color theme="5"/>
        <rFont val="Calibri"/>
        <family val="2"/>
      </rPr>
      <t>naranaja</t>
    </r>
    <r>
      <rPr>
        <b/>
        <sz val="12"/>
        <color theme="1"/>
        <rFont val="Calibri"/>
        <family val="2"/>
      </rPr>
      <t xml:space="preserve"> corresponde a modificaciones propuesta por el comité académico, en </t>
    </r>
    <r>
      <rPr>
        <b/>
        <sz val="12"/>
        <color theme="8" tint="-0.249977111117893"/>
        <rFont val="Calibri"/>
        <family val="2"/>
      </rPr>
      <t>azul</t>
    </r>
    <r>
      <rPr>
        <b/>
        <sz val="12"/>
        <color theme="1"/>
        <rFont val="Calibri"/>
        <family val="2"/>
      </rPr>
      <t xml:space="preserve"> responden a observaciones Técnico-Administrativos, en </t>
    </r>
    <r>
      <rPr>
        <b/>
        <sz val="12"/>
        <color theme="9" tint="-0.249977111117893"/>
        <rFont val="Calibri"/>
        <family val="2"/>
      </rPr>
      <t>verde</t>
    </r>
    <r>
      <rPr>
        <b/>
        <sz val="12"/>
        <color theme="1"/>
        <rFont val="Calibri"/>
        <family val="2"/>
      </rPr>
      <t xml:space="preserve"> los cambios realizados a partir de los cometnarios de Desarrollo Educativo y en </t>
    </r>
    <r>
      <rPr>
        <b/>
        <sz val="12"/>
        <color rgb="FF7030A0"/>
        <rFont val="Calibri"/>
        <family val="2"/>
      </rPr>
      <t>morado</t>
    </r>
    <r>
      <rPr>
        <b/>
        <sz val="12"/>
        <color theme="1"/>
        <rFont val="Calibri"/>
        <family val="2"/>
      </rPr>
      <t xml:space="preserve"> los cambios a partir de los comentarios Técnico-Jurídicos)</t>
    </r>
  </si>
  <si>
    <r>
      <t xml:space="preserve">I. Políticas Públicas: </t>
    </r>
    <r>
      <rPr>
        <b/>
        <sz val="12"/>
        <color rgb="FFFF0000"/>
        <rFont val="Calibri"/>
        <family val="2"/>
      </rPr>
      <t>Estado</t>
    </r>
    <r>
      <rPr>
        <b/>
        <sz val="12"/>
        <rFont val="Calibri"/>
        <family val="2"/>
      </rPr>
      <t xml:space="preserve"> Mercado y Sociedad</t>
    </r>
  </si>
  <si>
    <r>
      <t xml:space="preserve">II. Formulación y </t>
    </r>
    <r>
      <rPr>
        <b/>
        <sz val="12"/>
        <color rgb="FFFF0000"/>
        <rFont val="Calibri"/>
        <family val="2"/>
      </rPr>
      <t>Diseño</t>
    </r>
    <r>
      <rPr>
        <b/>
        <sz val="12"/>
        <rFont val="Calibri"/>
        <family val="2"/>
      </rPr>
      <t xml:space="preserve"> de Políticas Públicas</t>
    </r>
  </si>
  <si>
    <r>
      <t xml:space="preserve">Que al final de la UEA el </t>
    </r>
    <r>
      <rPr>
        <sz val="11"/>
        <color rgb="FFFF0000"/>
        <rFont val="Calibri"/>
        <family val="2"/>
      </rPr>
      <t>alumnado</t>
    </r>
    <r>
      <rPr>
        <sz val="11"/>
        <color theme="1"/>
        <rFont val="Calibri"/>
        <family val="2"/>
      </rPr>
      <t xml:space="preserve"> sea capaz de:
a) Del Seminario de Teoría:
- Identificar los procesos políticos, sociales y económicos que</t>
    </r>
    <r>
      <rPr>
        <sz val="11"/>
        <color rgb="FFFF0000"/>
        <rFont val="Calibri"/>
        <family val="2"/>
      </rPr>
      <t xml:space="preserve"> fueron el contexto del surgimiento de la disciplina de las políticas públicas y su recepción en otras áreas geográficas, particularmente América Latina y México.</t>
    </r>
    <r>
      <rPr>
        <sz val="11"/>
        <color theme="1"/>
        <rFont val="Calibri"/>
        <family val="2"/>
      </rPr>
      <t xml:space="preserve">
- Conocer y comprender los vínculos existentes entre la política y las políticas por medio del análisis de las transformaciones que se han presentado en las últimas décadas en las funciones del gobierno y en las relaciones de éste con los diferentes actores sociales.
b) Del Taller de Macroeconomía</t>
    </r>
    <r>
      <rPr>
        <sz val="11"/>
        <color rgb="FF7030A0"/>
        <rFont val="Calibri"/>
        <family val="2"/>
      </rPr>
      <t xml:space="preserve"> </t>
    </r>
    <r>
      <rPr>
        <sz val="11"/>
        <color rgb="FFFF0000"/>
        <rFont val="Calibri"/>
        <family val="2"/>
      </rPr>
      <t>para políticas públicas:</t>
    </r>
    <r>
      <rPr>
        <sz val="11"/>
        <color theme="1"/>
        <rFont val="Calibri"/>
        <family val="2"/>
      </rPr>
      <t xml:space="preserve">
</t>
    </r>
    <r>
      <rPr>
        <sz val="11"/>
        <color rgb="FFFF0000"/>
        <rFont val="Calibri"/>
        <family val="2"/>
      </rPr>
      <t>- Conocer los modelos, teorías y conceptos económicos que les permitan al alumnado realizar análisis informados del contexto económico y conocer los principales tipos e instrumentos de política económica.</t>
    </r>
    <r>
      <rPr>
        <sz val="11"/>
        <color theme="1"/>
        <rFont val="Calibri"/>
        <family val="2"/>
      </rPr>
      <t xml:space="preserve">
c) Del Taller de Derecho Constitucional:
- Introducción a los alumnos al manejo de la teoría y los conceptos básicos del Derecho Constitucional.
- Definir y establecer los vínculos entre la teoría del derecho constitucional y la elaboración de políticas públicas.
d) </t>
    </r>
    <r>
      <rPr>
        <sz val="11"/>
        <color rgb="FFFF0000"/>
        <rFont val="Calibri"/>
        <family val="2"/>
      </rPr>
      <t>Del Taller de Epistemología y Metodología en ciencias sociales</t>
    </r>
    <r>
      <rPr>
        <sz val="11"/>
        <color theme="1"/>
        <rFont val="Calibri"/>
        <family val="2"/>
      </rPr>
      <t xml:space="preserve">
</t>
    </r>
    <r>
      <rPr>
        <sz val="11"/>
        <color rgb="FFFF0000"/>
        <rFont val="Calibri"/>
        <family val="2"/>
      </rPr>
      <t>- Conocer las principales teorías de conocimiento. 
- Conocer e identificar las principales perspectivas metodológicas.</t>
    </r>
  </si>
  <si>
    <r>
      <t>d)</t>
    </r>
    <r>
      <rPr>
        <sz val="7"/>
        <color rgb="FFE46C0A"/>
        <rFont val="Times New Roman"/>
        <family val="1"/>
      </rPr>
      <t xml:space="preserve">       </t>
    </r>
    <r>
      <rPr>
        <sz val="10"/>
        <color rgb="FFE46C0A"/>
        <rFont val="Times New Roman"/>
        <family val="1"/>
      </rPr>
      <t>Nombrar, previo acuerdo con quien asesore la ICR, a una persona del Núcleo Básico de Personal Académico y a otra que posea grado de maestría y cuya afilición institucional sea externa a la Unidad Xochimilco de la Universidad Autónoma Metropolitana para que, en colaboración con el asesor o la asesora, evalúen sus avances una vez al año.</t>
    </r>
  </si>
  <si>
    <r>
      <t xml:space="preserve">e)  Nombrar, </t>
    </r>
    <r>
      <rPr>
        <sz val="10"/>
        <color rgb="FF7030A0"/>
        <rFont val="Times New Roman"/>
        <family val="1"/>
      </rPr>
      <t>de acuerdo a la designación que realice el Comité Académico</t>
    </r>
    <r>
      <rPr>
        <sz val="10"/>
        <color rgb="FFE46C0A"/>
        <rFont val="Times New Roman"/>
        <family val="1"/>
      </rPr>
      <t>, a los</t>
    </r>
    <r>
      <rPr>
        <sz val="10"/>
        <color rgb="FF7030A0"/>
        <rFont val="Times New Roman"/>
        <family val="1"/>
      </rPr>
      <t xml:space="preserve"> tres miembro</t>
    </r>
    <r>
      <rPr>
        <sz val="10"/>
        <color rgb="FFE46C0A"/>
        <rFont val="Times New Roman"/>
        <family val="1"/>
      </rPr>
      <t xml:space="preserve">s que integrarán el Jurado para la evaluación final de las ICR y el examen de grado de maestría, </t>
    </r>
    <r>
      <rPr>
        <sz val="10"/>
        <color rgb="FF7030A0"/>
        <rFont val="Times New Roman"/>
        <family val="1"/>
      </rPr>
      <t>así como al suplente</t>
    </r>
    <r>
      <rPr>
        <sz val="10"/>
        <color rgb="FFE46C0A"/>
        <rFont val="Times New Roman"/>
        <family val="1"/>
      </rPr>
      <t>. Al menos</t>
    </r>
    <r>
      <rPr>
        <sz val="10"/>
        <color rgb="FF7030A0"/>
        <rFont val="Times New Roman"/>
        <family val="1"/>
      </rPr>
      <t xml:space="preserve"> uno de los integrantes será externo</t>
    </r>
    <r>
      <rPr>
        <sz val="10"/>
        <color rgb="FFE46C0A"/>
        <rFont val="Times New Roman"/>
        <family val="1"/>
      </rPr>
      <t xml:space="preserve"> a la Unidad Xochimilco de la Universidad Autónoma Metropolitana, y al menos uno será interno a d</t>
    </r>
    <r>
      <rPr>
        <sz val="10"/>
        <color rgb="FF7030A0"/>
        <rFont val="Times New Roman"/>
        <family val="1"/>
      </rPr>
      <t>icha unidad</t>
    </r>
    <r>
      <rPr>
        <sz val="10"/>
        <color rgb="FFE46C0A"/>
        <rFont val="Times New Roman"/>
        <family val="1"/>
      </rPr>
      <t>. Quienes conformen el Jurado deberán poseer grado de maestría.</t>
    </r>
  </si>
  <si>
    <r>
      <rPr>
        <b/>
        <sz val="11"/>
        <color theme="1"/>
        <rFont val="Calibri"/>
        <family val="2"/>
      </rPr>
      <t>6.	Funciones de los asesores de la Idónea Comunicación de Resultados</t>
    </r>
    <r>
      <rPr>
        <sz val="11"/>
        <color theme="1"/>
        <rFont val="Calibri"/>
        <family val="2"/>
      </rPr>
      <t xml:space="preserve">
a) </t>
    </r>
    <r>
      <rPr>
        <sz val="11"/>
        <color theme="5"/>
        <rFont val="Calibri"/>
        <family val="2"/>
      </rPr>
      <t>Participar en las reuniones convocadas por la persona a cargo de la Coordinación de la Maestría</t>
    </r>
    <r>
      <rPr>
        <sz val="11"/>
        <color theme="1"/>
        <rFont val="Calibri"/>
        <family val="2"/>
      </rPr>
      <t>.
b) Participar en</t>
    </r>
    <r>
      <rPr>
        <sz val="11"/>
        <color theme="5"/>
        <rFont val="Calibri"/>
        <family val="2"/>
      </rPr>
      <t xml:space="preserve"> las reuniones de la línea de investigación en la que se encuentra adscrito el proyecto de investigación que asesora</t>
    </r>
    <r>
      <rPr>
        <sz val="11"/>
        <color theme="1"/>
        <rFont val="Calibri"/>
        <family val="2"/>
      </rPr>
      <t>.
c) Brindar asesoría personal a</t>
    </r>
    <r>
      <rPr>
        <sz val="11"/>
        <color theme="5"/>
        <rFont val="Calibri"/>
        <family val="2"/>
      </rPr>
      <t xml:space="preserve"> sus asesoradas o asesorados</t>
    </r>
    <r>
      <rPr>
        <sz val="11"/>
        <color theme="1"/>
        <rFont val="Calibri"/>
        <family val="2"/>
      </rPr>
      <t>, al menos una hora a la semana en promedio, durante la duración del programa de maestría y posteriormente el tiempo necesario hasta la terminación de la Idónea Comunicación de Resultados y la presentación del Examen de Grado.
d) Participar en las reuniones de los seminarios de investigación en las que su</t>
    </r>
    <r>
      <rPr>
        <sz val="11"/>
        <color theme="5"/>
        <rFont val="Calibri"/>
        <family val="2"/>
      </rPr>
      <t xml:space="preserve"> asesorada o asesorado</t>
    </r>
    <r>
      <rPr>
        <sz val="11"/>
        <color theme="1"/>
        <rFont val="Calibri"/>
        <family val="2"/>
      </rPr>
      <t xml:space="preserve"> exponga los avances de su investigación, durante la duración del programa.
e) Leer y comentar los avances de investigación presentados por su </t>
    </r>
    <r>
      <rPr>
        <sz val="11"/>
        <color theme="5"/>
        <rFont val="Calibri"/>
        <family val="2"/>
      </rPr>
      <t>asesorada o asesorado</t>
    </r>
    <r>
      <rPr>
        <sz val="11"/>
        <color theme="1"/>
        <rFont val="Calibri"/>
        <family val="2"/>
      </rPr>
      <t>.
f) Proponer bibliografía y orientar a</t>
    </r>
    <r>
      <rPr>
        <sz val="11"/>
        <color theme="5"/>
        <rFont val="Calibri"/>
        <family val="2"/>
      </rPr>
      <t xml:space="preserve"> su asesorada o asesorado</t>
    </r>
    <r>
      <rPr>
        <sz val="11"/>
        <color theme="1"/>
        <rFont val="Calibri"/>
        <family val="2"/>
      </rPr>
      <t xml:space="preserve"> en los distintos aspectos teórico-metodológicos y técnicos de su investigación, así como en relación con las fuentes de información disponibles y cursos de apoyo necesarios para complementar su formación académica y facilitar la culminación de su trabajo.
g) Sin cambio.
h)</t>
    </r>
    <r>
      <rPr>
        <sz val="11"/>
        <color theme="5"/>
        <rFont val="Calibri"/>
        <family val="2"/>
      </rPr>
      <t xml:space="preserve"> Evaluar los avances de investigación presentados</t>
    </r>
    <r>
      <rPr>
        <sz val="11"/>
        <color theme="1"/>
        <rFont val="Calibri"/>
        <family val="2"/>
      </rPr>
      <t xml:space="preserve"> trimestralmente por el alumno, de acuerdo con las metas planteadas por el plan de estudios.
i) </t>
    </r>
    <r>
      <rPr>
        <sz val="11"/>
        <color theme="5"/>
        <rFont val="Calibri"/>
        <family val="2"/>
      </rPr>
      <t>Comunicar por escrito a la persona a cargo de la Coordinación de la Maestría cuando considera que la Idónea Comunicación de Resultados  de su asesorada o asesorado ha concluido satisfactoriamente.</t>
    </r>
    <r>
      <rPr>
        <sz val="11"/>
        <color theme="1"/>
        <rFont val="Calibri"/>
        <family val="2"/>
      </rPr>
      <t xml:space="preserve">
j)</t>
    </r>
    <r>
      <rPr>
        <sz val="11"/>
        <color theme="5"/>
        <rFont val="Calibri"/>
        <family val="2"/>
      </rPr>
      <t xml:space="preserve"> Proponer la persona a cargo de la Coordinación de la Maestría posibles sinodales para la conformación del Jurado.</t>
    </r>
    <r>
      <rPr>
        <sz val="11"/>
        <color theme="1"/>
        <rFont val="Calibri"/>
        <family val="2"/>
      </rPr>
      <t xml:space="preserve">
k) </t>
    </r>
    <r>
      <rPr>
        <sz val="11"/>
        <color theme="5"/>
        <rFont val="Calibri"/>
        <family val="2"/>
      </rPr>
      <t>Participar</t>
    </r>
    <r>
      <rPr>
        <sz val="11"/>
        <color theme="1"/>
        <rFont val="Calibri"/>
        <family val="2"/>
      </rPr>
      <t xml:space="preserve"> como  </t>
    </r>
    <r>
      <rPr>
        <sz val="11"/>
        <color rgb="FF7030A0"/>
        <rFont val="Calibri"/>
        <family val="2"/>
      </rPr>
      <t>miembro del jurado para la evaluación final de las ICR y el examen de grado de maestría.</t>
    </r>
  </si>
</sst>
</file>

<file path=xl/styles.xml><?xml version="1.0" encoding="utf-8"?>
<styleSheet xmlns="http://schemas.openxmlformats.org/spreadsheetml/2006/main" xmlns:mc="http://schemas.openxmlformats.org/markup-compatibility/2006" xmlns:x14ac="http://schemas.microsoft.com/office/spreadsheetml/2009/9/ac" mc:Ignorable="x14ac">
  <fonts count="70">
    <font>
      <sz val="11"/>
      <color theme="1"/>
      <name val="Calibri"/>
      <scheme val="minor"/>
    </font>
    <font>
      <b/>
      <sz val="18"/>
      <color theme="1"/>
      <name val="Calibri"/>
      <family val="2"/>
    </font>
    <font>
      <sz val="11"/>
      <name val="Calibri"/>
      <family val="2"/>
    </font>
    <font>
      <sz val="11"/>
      <color theme="1"/>
      <name val="Calibri"/>
      <family val="2"/>
    </font>
    <font>
      <b/>
      <sz val="14"/>
      <color theme="1"/>
      <name val="Calibri"/>
      <family val="2"/>
    </font>
    <font>
      <b/>
      <sz val="11"/>
      <color theme="1"/>
      <name val="Calibri"/>
      <family val="2"/>
    </font>
    <font>
      <sz val="11"/>
      <color rgb="FFFF0000"/>
      <name val="Calibri"/>
      <family val="2"/>
    </font>
    <font>
      <sz val="11"/>
      <color theme="5"/>
      <name val="Calibri"/>
      <family val="2"/>
    </font>
    <font>
      <sz val="10"/>
      <color rgb="FFE36C0A"/>
      <name val="Arial"/>
      <family val="2"/>
    </font>
    <font>
      <b/>
      <sz val="10"/>
      <color theme="1"/>
      <name val="Arial"/>
      <family val="2"/>
    </font>
    <font>
      <sz val="10"/>
      <color theme="1"/>
      <name val="Arial"/>
      <family val="2"/>
    </font>
    <font>
      <sz val="10"/>
      <color rgb="FFF79646"/>
      <name val="Arial"/>
      <family val="2"/>
    </font>
    <font>
      <sz val="10"/>
      <color rgb="FFE46C0A"/>
      <name val="Times New Roman"/>
      <family val="1"/>
    </font>
    <font>
      <sz val="10"/>
      <color theme="1"/>
      <name val="Calibri"/>
      <family val="2"/>
    </font>
    <font>
      <sz val="12"/>
      <color theme="1"/>
      <name val="Calibri"/>
      <family val="2"/>
    </font>
    <font>
      <b/>
      <sz val="12"/>
      <color theme="1"/>
      <name val="Calibri"/>
      <family val="2"/>
    </font>
    <font>
      <b/>
      <i/>
      <sz val="12"/>
      <color theme="1"/>
      <name val="Calibri"/>
      <family val="2"/>
    </font>
    <font>
      <sz val="12"/>
      <color rgb="FFFF0000"/>
      <name val="Calibri"/>
      <family val="2"/>
    </font>
    <font>
      <b/>
      <sz val="12"/>
      <color rgb="FFFF0000"/>
      <name val="Calibri"/>
      <family val="2"/>
    </font>
    <font>
      <sz val="10"/>
      <color rgb="FF000000"/>
      <name val="Calibri"/>
      <family val="2"/>
    </font>
    <font>
      <sz val="10"/>
      <color rgb="FF000000"/>
      <name val="Arial"/>
      <family val="2"/>
    </font>
    <font>
      <b/>
      <sz val="10"/>
      <color rgb="FFF79646"/>
      <name val="Arial"/>
      <family val="2"/>
    </font>
    <font>
      <sz val="11"/>
      <color rgb="FFFD6203"/>
      <name val="Calibri"/>
      <family val="2"/>
    </font>
    <font>
      <sz val="7"/>
      <color rgb="FFE36C0A"/>
      <name val="Times New Roman"/>
      <family val="1"/>
    </font>
    <font>
      <sz val="10"/>
      <color rgb="FFFF0000"/>
      <name val="Arial"/>
      <family val="2"/>
    </font>
    <font>
      <b/>
      <sz val="7"/>
      <color theme="1"/>
      <name val="Times New Roman"/>
      <family val="1"/>
    </font>
    <font>
      <sz val="7"/>
      <color rgb="FFF79646"/>
      <name val="Times New Roman"/>
      <family val="1"/>
    </font>
    <font>
      <sz val="7"/>
      <color rgb="FFE46C0A"/>
      <name val="Times New Roman"/>
      <family val="1"/>
    </font>
    <font>
      <b/>
      <sz val="11"/>
      <color theme="5"/>
      <name val="Calibri"/>
      <family val="2"/>
    </font>
    <font>
      <sz val="11"/>
      <color rgb="FF7030A0"/>
      <name val="Calibri"/>
      <family val="2"/>
    </font>
    <font>
      <sz val="14"/>
      <color theme="1"/>
      <name val="Calibri"/>
      <family val="2"/>
    </font>
    <font>
      <sz val="14"/>
      <color rgb="FFFF0000"/>
      <name val="Calibri"/>
      <family val="2"/>
    </font>
    <font>
      <sz val="16"/>
      <color theme="1"/>
      <name val="Calibri"/>
      <family val="2"/>
    </font>
    <font>
      <strike/>
      <sz val="11"/>
      <color theme="1"/>
      <name val="Calibri"/>
      <family val="2"/>
    </font>
    <font>
      <sz val="11"/>
      <color rgb="FFFF0000"/>
      <name val="Calibri (Cuerpo)"/>
    </font>
    <font>
      <strike/>
      <sz val="11"/>
      <color rgb="FFFF0000"/>
      <name val="Calibri"/>
      <family val="2"/>
    </font>
    <font>
      <u/>
      <sz val="11"/>
      <color rgb="FFFF0000"/>
      <name val="Calibri"/>
      <family val="2"/>
    </font>
    <font>
      <sz val="11"/>
      <color rgb="FF2F5496"/>
      <name val="Calibri"/>
      <family val="2"/>
    </font>
    <font>
      <sz val="11"/>
      <color theme="1"/>
      <name val="Calibri"/>
      <family val="2"/>
    </font>
    <font>
      <sz val="11"/>
      <color rgb="FFFF0000"/>
      <name val="Calibri"/>
      <family val="2"/>
    </font>
    <font>
      <sz val="11"/>
      <name val="Calibri"/>
      <family val="2"/>
    </font>
    <font>
      <sz val="11"/>
      <color theme="9" tint="-0.249977111117893"/>
      <name val="Calibri"/>
      <family val="2"/>
    </font>
    <font>
      <sz val="11"/>
      <color theme="5"/>
      <name val="Calibri"/>
      <family val="2"/>
    </font>
    <font>
      <sz val="10"/>
      <color rgb="FFE36C0A"/>
      <name val="Arial"/>
      <family val="2"/>
    </font>
    <font>
      <sz val="11"/>
      <color theme="4"/>
      <name val="Calibri"/>
      <family val="2"/>
    </font>
    <font>
      <b/>
      <sz val="10"/>
      <color rgb="FFE36C0A"/>
      <name val="Arial"/>
      <family val="2"/>
    </font>
    <font>
      <b/>
      <sz val="10"/>
      <color theme="4"/>
      <name val="Arial"/>
      <family val="2"/>
    </font>
    <font>
      <sz val="10"/>
      <color rgb="FF7030A0"/>
      <name val="Arial"/>
      <family val="2"/>
    </font>
    <font>
      <sz val="10"/>
      <color rgb="FF7030A0"/>
      <name val="Times New Roman"/>
      <family val="1"/>
    </font>
    <font>
      <sz val="10"/>
      <color rgb="FFE46C0A"/>
      <name val="Times New Roman"/>
      <family val="1"/>
    </font>
    <font>
      <b/>
      <sz val="11"/>
      <name val="Calibri"/>
      <family val="2"/>
    </font>
    <font>
      <b/>
      <sz val="11"/>
      <color theme="5"/>
      <name val="Calibri"/>
      <family val="2"/>
    </font>
    <font>
      <sz val="10"/>
      <name val="Calibri"/>
      <family val="2"/>
    </font>
    <font>
      <sz val="10"/>
      <color theme="5"/>
      <name val="Calibri"/>
      <family val="2"/>
    </font>
    <font>
      <sz val="10"/>
      <color rgb="FF7030A0"/>
      <name val="Calibri"/>
      <family val="2"/>
    </font>
    <font>
      <sz val="11"/>
      <color theme="8" tint="-0.249977111117893"/>
      <name val="Calibri"/>
      <family val="2"/>
    </font>
    <font>
      <sz val="11"/>
      <color rgb="FF0070C0"/>
      <name val="Calibri"/>
      <family val="2"/>
    </font>
    <font>
      <sz val="11"/>
      <color rgb="FF76923C"/>
      <name val="Bookman Old Style"/>
      <family val="1"/>
    </font>
    <font>
      <sz val="11"/>
      <color theme="1"/>
      <name val="Bookman Old Style"/>
      <family val="1"/>
    </font>
    <font>
      <b/>
      <sz val="11"/>
      <color theme="1"/>
      <name val="Calibri"/>
      <family val="2"/>
    </font>
    <font>
      <b/>
      <sz val="11"/>
      <color rgb="FFFF0000"/>
      <name val="Calibri"/>
      <family val="2"/>
    </font>
    <font>
      <b/>
      <sz val="11"/>
      <color rgb="FF0070C0"/>
      <name val="Calibri"/>
      <family val="2"/>
    </font>
    <font>
      <b/>
      <sz val="11"/>
      <color theme="9" tint="-0.249977111117893"/>
      <name val="Calibri"/>
      <family val="2"/>
    </font>
    <font>
      <b/>
      <sz val="18"/>
      <color theme="1"/>
      <name val="Calibri"/>
      <family val="2"/>
    </font>
    <font>
      <b/>
      <sz val="12"/>
      <name val="Calibri"/>
      <family val="2"/>
    </font>
    <font>
      <b/>
      <sz val="12"/>
      <color theme="5"/>
      <name val="Calibri"/>
      <family val="2"/>
    </font>
    <font>
      <b/>
      <sz val="12"/>
      <color theme="8" tint="-0.249977111117893"/>
      <name val="Calibri"/>
      <family val="2"/>
    </font>
    <font>
      <b/>
      <sz val="12"/>
      <color theme="9" tint="-0.249977111117893"/>
      <name val="Calibri"/>
      <family val="2"/>
    </font>
    <font>
      <b/>
      <sz val="12"/>
      <color rgb="FF7030A0"/>
      <name val="Calibri"/>
      <family val="2"/>
    </font>
    <font>
      <b/>
      <sz val="12"/>
      <color rgb="FFFF0000"/>
      <name val="Calibri"/>
      <family val="2"/>
    </font>
  </fonts>
  <fills count="5">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FFD965"/>
        <bgColor rgb="FFFFD965"/>
      </patternFill>
    </fill>
  </fills>
  <borders count="10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diagonal/>
    </border>
    <border>
      <left style="medium">
        <color rgb="FF000000"/>
      </left>
      <right style="thin">
        <color rgb="FF000000"/>
      </right>
      <top/>
      <bottom/>
      <diagonal/>
    </border>
    <border>
      <left style="thin">
        <color rgb="FF000000"/>
      </left>
      <right style="medium">
        <color rgb="FF000000"/>
      </right>
      <top/>
      <bottom style="thin">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style="medium">
        <color rgb="FF000000"/>
      </top>
      <bottom style="thin">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medium">
        <color rgb="FF000000"/>
      </right>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right style="thin">
        <color rgb="FF000000"/>
      </right>
      <top style="thin">
        <color rgb="FF000000"/>
      </top>
      <bottom style="double">
        <color rgb="FF000000"/>
      </bottom>
      <diagonal/>
    </border>
    <border>
      <left style="thin">
        <color rgb="FF000000"/>
      </left>
      <right style="medium">
        <color rgb="FF000000"/>
      </right>
      <top/>
      <bottom style="double">
        <color rgb="FF000000"/>
      </bottom>
      <diagonal/>
    </border>
    <border>
      <left style="medium">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style="thin">
        <color rgb="FF000000"/>
      </right>
      <top style="double">
        <color rgb="FF000000"/>
      </top>
      <bottom/>
      <diagonal/>
    </border>
    <border>
      <left/>
      <right style="thin">
        <color rgb="FF000000"/>
      </right>
      <top style="double">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style="double">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right/>
      <top/>
      <bottom/>
      <diagonal/>
    </border>
    <border>
      <left/>
      <right/>
      <top/>
      <bottom style="thin">
        <color rgb="FF000000"/>
      </bottom>
      <diagonal/>
    </border>
    <border>
      <left/>
      <right style="thin">
        <color rgb="FF000000"/>
      </right>
      <top/>
      <bottom/>
      <diagonal/>
    </border>
    <border>
      <left/>
      <right style="thin">
        <color rgb="FF000000"/>
      </right>
      <top/>
      <bottom style="double">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305">
    <xf numFmtId="0" fontId="0" fillId="0" borderId="0" xfId="0" applyFont="1" applyAlignment="1"/>
    <xf numFmtId="0" fontId="1" fillId="0" borderId="0" xfId="0" applyFont="1"/>
    <xf numFmtId="0" fontId="3" fillId="2" borderId="4" xfId="0" applyFont="1" applyFill="1" applyBorder="1"/>
    <xf numFmtId="0" fontId="4" fillId="2" borderId="5" xfId="0" applyFont="1" applyFill="1" applyBorder="1" applyAlignment="1">
      <alignment horizontal="center" vertical="top" wrapText="1"/>
    </xf>
    <xf numFmtId="0" fontId="4" fillId="2" borderId="5" xfId="0" applyFont="1" applyFill="1" applyBorder="1" applyAlignment="1">
      <alignment horizontal="left" vertical="top"/>
    </xf>
    <xf numFmtId="0" fontId="5" fillId="2" borderId="5" xfId="0" applyFont="1" applyFill="1" applyBorder="1" applyAlignment="1">
      <alignment horizontal="center" vertical="top" wrapText="1"/>
    </xf>
    <xf numFmtId="0" fontId="6" fillId="2" borderId="4" xfId="0" applyFont="1" applyFill="1" applyBorder="1" applyAlignment="1">
      <alignment horizontal="center" wrapText="1"/>
    </xf>
    <xf numFmtId="0" fontId="1" fillId="2" borderId="5" xfId="0" applyFont="1" applyFill="1" applyBorder="1" applyAlignment="1">
      <alignment vertical="top"/>
    </xf>
    <xf numFmtId="0" fontId="3" fillId="2" borderId="5" xfId="0" applyFont="1" applyFill="1" applyBorder="1" applyAlignment="1">
      <alignment horizontal="center" vertical="top" wrapText="1"/>
    </xf>
    <xf numFmtId="0" fontId="3" fillId="2" borderId="5" xfId="0" applyFont="1" applyFill="1" applyBorder="1" applyAlignment="1">
      <alignment horizontal="left" vertical="top" wrapText="1"/>
    </xf>
    <xf numFmtId="0" fontId="5" fillId="2" borderId="5" xfId="0" applyFont="1" applyFill="1" applyBorder="1" applyAlignment="1">
      <alignment horizontal="center" vertical="top"/>
    </xf>
    <xf numFmtId="0" fontId="3" fillId="2" borderId="5" xfId="0" applyFont="1" applyFill="1" applyBorder="1" applyAlignment="1">
      <alignment horizontal="left" vertical="top"/>
    </xf>
    <xf numFmtId="0" fontId="3" fillId="0" borderId="5" xfId="0" applyFont="1" applyBorder="1" applyAlignment="1">
      <alignment horizontal="left" vertical="top" wrapText="1"/>
    </xf>
    <xf numFmtId="0" fontId="5" fillId="2" borderId="5" xfId="0" applyFont="1" applyFill="1" applyBorder="1" applyAlignment="1">
      <alignment vertical="top"/>
    </xf>
    <xf numFmtId="0" fontId="7" fillId="0" borderId="5" xfId="0" applyFont="1" applyBorder="1" applyAlignment="1">
      <alignment horizontal="left" vertical="top" wrapText="1"/>
    </xf>
    <xf numFmtId="0" fontId="1" fillId="2" borderId="5" xfId="0" applyFont="1" applyFill="1" applyBorder="1" applyAlignment="1">
      <alignment horizontal="center" vertical="top"/>
    </xf>
    <xf numFmtId="0" fontId="5" fillId="2" borderId="9" xfId="0" applyFont="1" applyFill="1" applyBorder="1" applyAlignment="1">
      <alignment vertical="top"/>
    </xf>
    <xf numFmtId="0" fontId="7" fillId="2" borderId="5" xfId="0" applyFont="1" applyFill="1" applyBorder="1" applyAlignment="1">
      <alignment horizontal="left" vertical="top" wrapText="1"/>
    </xf>
    <xf numFmtId="0" fontId="1" fillId="2" borderId="10" xfId="0" applyFont="1" applyFill="1" applyBorder="1" applyAlignment="1">
      <alignment vertical="top"/>
    </xf>
    <xf numFmtId="0" fontId="3" fillId="2" borderId="10" xfId="0" applyFont="1" applyFill="1" applyBorder="1" applyAlignment="1">
      <alignment horizontal="center" vertical="top" wrapText="1"/>
    </xf>
    <xf numFmtId="0" fontId="8" fillId="0" borderId="5" xfId="0" applyFont="1" applyBorder="1" applyAlignment="1">
      <alignment horizontal="left" vertical="center" wrapText="1"/>
    </xf>
    <xf numFmtId="0" fontId="9" fillId="0" borderId="5" xfId="0" applyFont="1" applyBorder="1" applyAlignment="1">
      <alignment horizontal="left" vertical="center"/>
    </xf>
    <xf numFmtId="0" fontId="10" fillId="0" borderId="5" xfId="0" applyFont="1" applyBorder="1" applyAlignment="1">
      <alignment horizontal="left" vertical="center" wrapText="1"/>
    </xf>
    <xf numFmtId="0" fontId="11" fillId="0" borderId="5" xfId="0" applyFont="1" applyBorder="1" applyAlignment="1">
      <alignment horizontal="left" vertical="center"/>
    </xf>
    <xf numFmtId="0" fontId="12" fillId="0" borderId="5" xfId="0" applyFont="1" applyBorder="1" applyAlignment="1">
      <alignment horizontal="left" vertical="center" wrapText="1"/>
    </xf>
    <xf numFmtId="0" fontId="5" fillId="2" borderId="15" xfId="0" applyFont="1" applyFill="1" applyBorder="1" applyAlignment="1">
      <alignment horizontal="center" vertical="top" wrapText="1"/>
    </xf>
    <xf numFmtId="0" fontId="5" fillId="2" borderId="9" xfId="0" applyFont="1" applyFill="1" applyBorder="1" applyAlignment="1">
      <alignment horizontal="center" vertical="top" wrapText="1"/>
    </xf>
    <xf numFmtId="0" fontId="13" fillId="2" borderId="5" xfId="0" applyFont="1" applyFill="1" applyBorder="1" applyAlignment="1">
      <alignment horizontal="left" vertical="top" wrapText="1"/>
    </xf>
    <xf numFmtId="0" fontId="6" fillId="2" borderId="4" xfId="0" applyFont="1" applyFill="1" applyBorder="1"/>
    <xf numFmtId="0" fontId="3" fillId="2" borderId="5" xfId="0" applyFont="1" applyFill="1" applyBorder="1" applyAlignment="1">
      <alignment vertical="top" wrapText="1"/>
    </xf>
    <xf numFmtId="0" fontId="3" fillId="2" borderId="4" xfId="0" applyFont="1" applyFill="1" applyBorder="1" applyAlignment="1">
      <alignment wrapText="1"/>
    </xf>
    <xf numFmtId="0" fontId="1" fillId="2" borderId="4" xfId="0" applyFont="1" applyFill="1" applyBorder="1" applyAlignment="1">
      <alignment vertical="top"/>
    </xf>
    <xf numFmtId="0" fontId="3" fillId="2" borderId="4" xfId="0" applyFont="1" applyFill="1" applyBorder="1" applyAlignment="1">
      <alignment horizontal="center" vertical="top" wrapText="1"/>
    </xf>
    <xf numFmtId="0" fontId="3" fillId="2" borderId="4" xfId="0" applyFont="1" applyFill="1" applyBorder="1" applyAlignment="1">
      <alignment horizontal="left" vertical="top"/>
    </xf>
    <xf numFmtId="0" fontId="5" fillId="2" borderId="4" xfId="0" applyFont="1" applyFill="1" applyBorder="1" applyAlignment="1">
      <alignment horizontal="center" vertical="top"/>
    </xf>
    <xf numFmtId="0" fontId="3" fillId="2" borderId="4" xfId="0" applyFont="1" applyFill="1" applyBorder="1" applyAlignment="1">
      <alignment horizontal="center" vertical="top"/>
    </xf>
    <xf numFmtId="0" fontId="3" fillId="2" borderId="4" xfId="0" applyFont="1" applyFill="1" applyBorder="1" applyAlignment="1">
      <alignment horizontal="left" vertical="top" wrapText="1"/>
    </xf>
    <xf numFmtId="0" fontId="4" fillId="0" borderId="0" xfId="0" applyFont="1"/>
    <xf numFmtId="0" fontId="3" fillId="0" borderId="0" xfId="0" applyFont="1"/>
    <xf numFmtId="0" fontId="3" fillId="0" borderId="0" xfId="0" applyFont="1" applyAlignment="1">
      <alignment vertic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21"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6" xfId="0" applyFont="1" applyBorder="1" applyAlignment="1">
      <alignment horizontal="left" vertical="top" wrapText="1"/>
    </xf>
    <xf numFmtId="0" fontId="3" fillId="0" borderId="28" xfId="0" applyFont="1" applyBorder="1" applyAlignment="1">
      <alignment vertical="center"/>
    </xf>
    <xf numFmtId="0" fontId="3" fillId="0" borderId="5" xfId="0" applyFont="1" applyBorder="1"/>
    <xf numFmtId="0" fontId="3" fillId="0" borderId="5" xfId="0" applyFont="1" applyBorder="1" applyAlignment="1">
      <alignment horizontal="center" vertical="center"/>
    </xf>
    <xf numFmtId="0" fontId="3" fillId="0" borderId="31" xfId="0" applyFont="1" applyBorder="1" applyAlignment="1">
      <alignment horizontal="left" vertical="top" wrapText="1"/>
    </xf>
    <xf numFmtId="0" fontId="3" fillId="0" borderId="5" xfId="0" applyFont="1" applyBorder="1" applyAlignment="1">
      <alignment vertical="center"/>
    </xf>
    <xf numFmtId="0" fontId="3" fillId="0" borderId="5" xfId="0" applyFont="1" applyBorder="1" applyAlignment="1">
      <alignment horizontal="center" vertical="center" wrapText="1"/>
    </xf>
    <xf numFmtId="0" fontId="3" fillId="0" borderId="31" xfId="0" applyFont="1" applyBorder="1" applyAlignment="1">
      <alignment vertical="top" wrapText="1"/>
    </xf>
    <xf numFmtId="0" fontId="3" fillId="0" borderId="31"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xf numFmtId="0" fontId="3" fillId="0" borderId="35" xfId="0" applyFont="1" applyBorder="1" applyAlignment="1">
      <alignment vertical="top" wrapText="1"/>
    </xf>
    <xf numFmtId="0" fontId="3" fillId="0" borderId="6" xfId="0" applyFont="1" applyBorder="1" applyAlignment="1">
      <alignment vertical="center"/>
    </xf>
    <xf numFmtId="0" fontId="3" fillId="0" borderId="28" xfId="0" applyFont="1" applyBorder="1" applyAlignment="1">
      <alignment horizontal="center" vertical="center" wrapText="1"/>
    </xf>
    <xf numFmtId="0" fontId="3" fillId="0" borderId="29" xfId="0" applyFont="1" applyBorder="1" applyAlignment="1">
      <alignment horizontal="left" wrapText="1"/>
    </xf>
    <xf numFmtId="0" fontId="3" fillId="0" borderId="0" xfId="0" applyFont="1" applyAlignment="1">
      <alignment wrapText="1"/>
    </xf>
    <xf numFmtId="49" fontId="3" fillId="0" borderId="31" xfId="0" applyNumberFormat="1" applyFont="1" applyBorder="1" applyAlignment="1">
      <alignment vertical="top" wrapText="1"/>
    </xf>
    <xf numFmtId="0" fontId="3" fillId="0" borderId="21" xfId="0" applyFont="1" applyBorder="1" applyAlignment="1">
      <alignment horizontal="center" vertical="center" wrapText="1"/>
    </xf>
    <xf numFmtId="0" fontId="3" fillId="0" borderId="21" xfId="0" applyFont="1" applyBorder="1"/>
    <xf numFmtId="49" fontId="3" fillId="0" borderId="22" xfId="0" applyNumberFormat="1" applyFont="1" applyBorder="1" applyAlignment="1">
      <alignment vertical="top" wrapText="1"/>
    </xf>
    <xf numFmtId="0" fontId="3" fillId="0" borderId="21" xfId="0" applyFont="1" applyBorder="1" applyAlignment="1">
      <alignment vertical="center"/>
    </xf>
    <xf numFmtId="0" fontId="3" fillId="0" borderId="29" xfId="0" applyFont="1" applyBorder="1" applyAlignment="1">
      <alignment horizontal="left" vertical="top" wrapText="1"/>
    </xf>
    <xf numFmtId="0" fontId="3" fillId="0" borderId="42" xfId="0" applyFont="1" applyBorder="1" applyAlignment="1">
      <alignment vertical="center"/>
    </xf>
    <xf numFmtId="0" fontId="1" fillId="0" borderId="6" xfId="0" applyFont="1" applyBorder="1" applyAlignment="1">
      <alignment horizontal="left" vertical="top"/>
    </xf>
    <xf numFmtId="0" fontId="3" fillId="0" borderId="3" xfId="0" applyFont="1" applyBorder="1" applyAlignment="1">
      <alignment vertical="center"/>
    </xf>
    <xf numFmtId="0" fontId="1" fillId="0" borderId="0" xfId="0" applyFont="1" applyAlignment="1">
      <alignment horizontal="left" vertical="top"/>
    </xf>
    <xf numFmtId="49" fontId="3" fillId="0" borderId="31" xfId="0" applyNumberFormat="1" applyFont="1" applyBorder="1" applyAlignment="1">
      <alignment horizontal="left" vertical="top" wrapText="1"/>
    </xf>
    <xf numFmtId="0" fontId="6" fillId="0" borderId="31" xfId="0" applyFont="1" applyBorder="1" applyAlignment="1">
      <alignment vertical="center" wrapText="1"/>
    </xf>
    <xf numFmtId="49" fontId="3" fillId="0" borderId="22" xfId="0" applyNumberFormat="1" applyFont="1" applyBorder="1" applyAlignment="1">
      <alignment horizontal="left" vertical="top" wrapText="1"/>
    </xf>
    <xf numFmtId="0" fontId="3" fillId="0" borderId="23" xfId="0" applyFont="1" applyBorder="1" applyAlignment="1">
      <alignment vertical="center"/>
    </xf>
    <xf numFmtId="0" fontId="3" fillId="0" borderId="0" xfId="0" applyFont="1" applyAlignment="1">
      <alignment horizontal="center" wrapText="1"/>
    </xf>
    <xf numFmtId="0" fontId="3" fillId="0" borderId="22" xfId="0" applyFont="1" applyBorder="1" applyAlignment="1">
      <alignment horizontal="left" vertical="top" wrapText="1"/>
    </xf>
    <xf numFmtId="0" fontId="1" fillId="0" borderId="0" xfId="0" applyFont="1" applyAlignment="1">
      <alignment vertical="top"/>
    </xf>
    <xf numFmtId="0" fontId="1" fillId="0" borderId="0" xfId="0" applyFont="1" applyAlignment="1">
      <alignment horizontal="center" vertical="top"/>
    </xf>
    <xf numFmtId="0" fontId="3" fillId="0" borderId="45" xfId="0" applyFont="1" applyBorder="1"/>
    <xf numFmtId="0" fontId="14" fillId="2" borderId="4" xfId="0" applyFont="1" applyFill="1" applyBorder="1" applyAlignment="1">
      <alignment vertical="center"/>
    </xf>
    <xf numFmtId="0" fontId="16" fillId="2" borderId="48" xfId="0" applyFont="1" applyFill="1" applyBorder="1" applyAlignment="1">
      <alignment wrapText="1"/>
    </xf>
    <xf numFmtId="0" fontId="16" fillId="2" borderId="49" xfId="0" applyFont="1" applyFill="1" applyBorder="1" applyAlignment="1">
      <alignment horizontal="center" vertical="top" wrapText="1"/>
    </xf>
    <xf numFmtId="0" fontId="15" fillId="2" borderId="48" xfId="0" applyFont="1" applyFill="1" applyBorder="1" applyAlignment="1">
      <alignment horizontal="center" vertical="top" wrapText="1"/>
    </xf>
    <xf numFmtId="0" fontId="16" fillId="2" borderId="9" xfId="0" applyFont="1" applyFill="1" applyBorder="1" applyAlignment="1">
      <alignment horizontal="center" vertical="top" wrapText="1"/>
    </xf>
    <xf numFmtId="0" fontId="14" fillId="2" borderId="9" xfId="0" applyFont="1" applyFill="1" applyBorder="1" applyAlignment="1">
      <alignment vertical="center" wrapText="1"/>
    </xf>
    <xf numFmtId="0" fontId="14" fillId="2" borderId="49" xfId="0" applyFont="1" applyFill="1" applyBorder="1" applyAlignment="1">
      <alignment vertical="center" wrapText="1"/>
    </xf>
    <xf numFmtId="0" fontId="15" fillId="2" borderId="50" xfId="0" applyFont="1" applyFill="1" applyBorder="1" applyAlignment="1">
      <alignment vertical="center" wrapText="1"/>
    </xf>
    <xf numFmtId="0" fontId="15" fillId="2" borderId="51" xfId="0" applyFont="1" applyFill="1" applyBorder="1" applyAlignment="1">
      <alignment vertical="center" wrapText="1"/>
    </xf>
    <xf numFmtId="0" fontId="16" fillId="2" borderId="5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0" borderId="7" xfId="0" applyFont="1" applyBorder="1" applyAlignment="1">
      <alignment horizontal="center" vertical="center" wrapText="1"/>
    </xf>
    <xf numFmtId="0" fontId="15" fillId="0" borderId="7" xfId="0" applyFont="1" applyBorder="1" applyAlignment="1">
      <alignment vertical="center" wrapText="1"/>
    </xf>
    <xf numFmtId="0" fontId="15" fillId="0" borderId="33" xfId="0" applyFont="1" applyBorder="1" applyAlignment="1">
      <alignment vertical="center" wrapText="1"/>
    </xf>
    <xf numFmtId="0" fontId="15" fillId="2" borderId="53" xfId="0" applyFont="1" applyFill="1" applyBorder="1" applyAlignment="1">
      <alignment vertical="center" wrapText="1"/>
    </xf>
    <xf numFmtId="0" fontId="17" fillId="2" borderId="4" xfId="0" applyFont="1" applyFill="1" applyBorder="1" applyAlignment="1">
      <alignment wrapText="1"/>
    </xf>
    <xf numFmtId="0" fontId="14" fillId="2" borderId="4" xfId="0" applyFont="1" applyFill="1" applyBorder="1" applyAlignment="1">
      <alignment wrapText="1"/>
    </xf>
    <xf numFmtId="0" fontId="14" fillId="2" borderId="15" xfId="0" applyFont="1" applyFill="1" applyBorder="1" applyAlignment="1">
      <alignment vertical="top" wrapText="1"/>
    </xf>
    <xf numFmtId="0" fontId="14" fillId="2" borderId="55" xfId="0" applyFont="1" applyFill="1" applyBorder="1" applyAlignment="1">
      <alignment vertical="top"/>
    </xf>
    <xf numFmtId="0" fontId="14" fillId="2" borderId="5" xfId="0" applyFont="1" applyFill="1" applyBorder="1" applyAlignment="1">
      <alignment vertical="top"/>
    </xf>
    <xf numFmtId="0" fontId="14" fillId="2" borderId="57" xfId="0" applyFont="1" applyFill="1" applyBorder="1" applyAlignment="1">
      <alignment vertical="top" wrapText="1"/>
    </xf>
    <xf numFmtId="1" fontId="18" fillId="0" borderId="5" xfId="0" applyNumberFormat="1" applyFont="1" applyBorder="1" applyAlignment="1">
      <alignment vertical="top"/>
    </xf>
    <xf numFmtId="0" fontId="18" fillId="0" borderId="5" xfId="0" applyFont="1" applyBorder="1" applyAlignment="1">
      <alignment vertical="top"/>
    </xf>
    <xf numFmtId="0" fontId="14" fillId="2" borderId="4" xfId="0" applyFont="1" applyFill="1" applyBorder="1"/>
    <xf numFmtId="1" fontId="18" fillId="2" borderId="5" xfId="0" applyNumberFormat="1" applyFont="1" applyFill="1" applyBorder="1" applyAlignment="1">
      <alignment vertical="top"/>
    </xf>
    <xf numFmtId="0" fontId="17" fillId="0" borderId="3" xfId="0" applyFont="1" applyBorder="1" applyAlignment="1">
      <alignment vertical="top" wrapText="1"/>
    </xf>
    <xf numFmtId="0" fontId="14" fillId="3" borderId="61" xfId="0" applyFont="1" applyFill="1" applyBorder="1" applyAlignment="1">
      <alignment vertical="top" wrapText="1"/>
    </xf>
    <xf numFmtId="0" fontId="14" fillId="3" borderId="62" xfId="0" applyFont="1" applyFill="1" applyBorder="1" applyAlignment="1">
      <alignment vertical="top" wrapText="1"/>
    </xf>
    <xf numFmtId="0" fontId="14" fillId="3" borderId="63" xfId="0" applyFont="1" applyFill="1" applyBorder="1" applyAlignment="1">
      <alignment vertical="top"/>
    </xf>
    <xf numFmtId="0" fontId="14" fillId="3" borderId="67" xfId="0" applyFont="1" applyFill="1" applyBorder="1" applyAlignment="1">
      <alignment vertical="top" wrapText="1"/>
    </xf>
    <xf numFmtId="1" fontId="18" fillId="3" borderId="63" xfId="0" applyNumberFormat="1" applyFont="1" applyFill="1" applyBorder="1" applyAlignment="1">
      <alignment vertical="top"/>
    </xf>
    <xf numFmtId="0" fontId="18" fillId="0" borderId="63" xfId="0" applyFont="1" applyBorder="1" applyAlignment="1">
      <alignment vertical="top"/>
    </xf>
    <xf numFmtId="0" fontId="14" fillId="2" borderId="70" xfId="0" applyFont="1" applyFill="1" applyBorder="1" applyAlignment="1">
      <alignment vertical="top" wrapText="1"/>
    </xf>
    <xf numFmtId="0" fontId="14" fillId="2" borderId="71" xfId="0" applyFont="1" applyFill="1" applyBorder="1" applyAlignment="1">
      <alignment vertical="top"/>
    </xf>
    <xf numFmtId="0" fontId="14" fillId="2" borderId="72" xfId="0" applyFont="1" applyFill="1" applyBorder="1" applyAlignment="1">
      <alignment vertical="top"/>
    </xf>
    <xf numFmtId="0" fontId="14" fillId="2" borderId="76" xfId="0" applyFont="1" applyFill="1" applyBorder="1" applyAlignment="1">
      <alignment vertical="top" wrapText="1"/>
    </xf>
    <xf numFmtId="1" fontId="18" fillId="0" borderId="72" xfId="0" applyNumberFormat="1" applyFont="1" applyBorder="1" applyAlignment="1">
      <alignment vertical="top"/>
    </xf>
    <xf numFmtId="0" fontId="18" fillId="0" borderId="72" xfId="0" applyFont="1" applyBorder="1" applyAlignment="1">
      <alignment vertical="top"/>
    </xf>
    <xf numFmtId="0" fontId="17" fillId="2" borderId="57" xfId="0" applyFont="1" applyFill="1" applyBorder="1" applyAlignment="1">
      <alignment vertical="top" wrapText="1"/>
    </xf>
    <xf numFmtId="0" fontId="14" fillId="0" borderId="1" xfId="0" applyFont="1" applyBorder="1" applyAlignment="1">
      <alignment vertical="top" wrapText="1"/>
    </xf>
    <xf numFmtId="0" fontId="14" fillId="0" borderId="78" xfId="0" applyFont="1" applyBorder="1" applyAlignment="1">
      <alignment wrapText="1"/>
    </xf>
    <xf numFmtId="1" fontId="18" fillId="2" borderId="72" xfId="0" applyNumberFormat="1" applyFont="1" applyFill="1" applyBorder="1" applyAlignment="1">
      <alignment horizontal="right" vertical="top"/>
    </xf>
    <xf numFmtId="1" fontId="18" fillId="2" borderId="5" xfId="0" applyNumberFormat="1" applyFont="1" applyFill="1" applyBorder="1" applyAlignment="1">
      <alignment horizontal="right" vertical="top"/>
    </xf>
    <xf numFmtId="1" fontId="18" fillId="2" borderId="72" xfId="0" applyNumberFormat="1" applyFont="1" applyFill="1" applyBorder="1" applyAlignment="1">
      <alignment vertical="top"/>
    </xf>
    <xf numFmtId="0" fontId="14" fillId="3" borderId="80" xfId="0" applyFont="1" applyFill="1" applyBorder="1" applyAlignment="1">
      <alignment vertical="top" wrapText="1"/>
    </xf>
    <xf numFmtId="0" fontId="17" fillId="0" borderId="5" xfId="0" applyFont="1" applyBorder="1" applyAlignment="1">
      <alignment vertical="center" wrapText="1"/>
    </xf>
    <xf numFmtId="1" fontId="18" fillId="2" borderId="76" xfId="0" applyNumberFormat="1" applyFont="1" applyFill="1" applyBorder="1" applyAlignment="1">
      <alignment vertical="top"/>
    </xf>
    <xf numFmtId="0" fontId="18" fillId="0" borderId="73" xfId="0" applyFont="1" applyBorder="1" applyAlignment="1">
      <alignment vertical="top"/>
    </xf>
    <xf numFmtId="0" fontId="14" fillId="3" borderId="84" xfId="0" applyFont="1" applyFill="1" applyBorder="1" applyAlignment="1">
      <alignment vertical="top" wrapText="1"/>
    </xf>
    <xf numFmtId="0" fontId="18" fillId="0" borderId="64" xfId="0" applyFont="1" applyBorder="1" applyAlignment="1">
      <alignment vertical="top"/>
    </xf>
    <xf numFmtId="0" fontId="17" fillId="0" borderId="5" xfId="0" applyFont="1" applyBorder="1" applyAlignment="1">
      <alignment wrapText="1"/>
    </xf>
    <xf numFmtId="1" fontId="18" fillId="2" borderId="57" xfId="0" applyNumberFormat="1" applyFont="1" applyFill="1" applyBorder="1" applyAlignment="1">
      <alignment vertical="top"/>
    </xf>
    <xf numFmtId="0" fontId="14" fillId="3" borderId="85" xfId="0" applyFont="1" applyFill="1" applyBorder="1" applyAlignment="1">
      <alignment vertical="top" wrapText="1"/>
    </xf>
    <xf numFmtId="0" fontId="15" fillId="2" borderId="86" xfId="0" applyFont="1" applyFill="1" applyBorder="1" applyAlignment="1">
      <alignment horizontal="center" vertical="center" wrapText="1"/>
    </xf>
    <xf numFmtId="0" fontId="14" fillId="2" borderId="50" xfId="0" applyFont="1" applyFill="1" applyBorder="1" applyAlignment="1">
      <alignment vertical="top" wrapText="1"/>
    </xf>
    <xf numFmtId="0" fontId="14" fillId="2" borderId="86" xfId="0" applyFont="1" applyFill="1" applyBorder="1" applyAlignment="1">
      <alignment vertical="top" wrapText="1"/>
    </xf>
    <xf numFmtId="0" fontId="14" fillId="2" borderId="87" xfId="0" applyFont="1" applyFill="1" applyBorder="1" applyAlignment="1">
      <alignment vertical="top"/>
    </xf>
    <xf numFmtId="0" fontId="15" fillId="2" borderId="87" xfId="0" applyFont="1" applyFill="1" applyBorder="1" applyAlignment="1">
      <alignment horizontal="center"/>
    </xf>
    <xf numFmtId="0" fontId="15" fillId="2" borderId="50" xfId="0" applyFont="1" applyFill="1" applyBorder="1" applyAlignment="1">
      <alignment horizontal="center"/>
    </xf>
    <xf numFmtId="0" fontId="15" fillId="2" borderId="4" xfId="0" applyFont="1" applyFill="1" applyBorder="1" applyAlignment="1">
      <alignment horizontal="center"/>
    </xf>
    <xf numFmtId="0" fontId="14" fillId="2" borderId="84" xfId="0" applyFont="1" applyFill="1" applyBorder="1" applyAlignment="1">
      <alignment vertical="top" wrapText="1"/>
    </xf>
    <xf numFmtId="1" fontId="18" fillId="2" borderId="87" xfId="0" applyNumberFormat="1" applyFont="1" applyFill="1" applyBorder="1" applyAlignment="1">
      <alignment vertical="top"/>
    </xf>
    <xf numFmtId="0" fontId="18" fillId="0" borderId="8" xfId="0" applyFont="1" applyBorder="1" applyAlignment="1">
      <alignment horizontal="center"/>
    </xf>
    <xf numFmtId="0" fontId="18" fillId="0" borderId="24" xfId="0" applyFont="1" applyBorder="1" applyAlignment="1">
      <alignment horizontal="center"/>
    </xf>
    <xf numFmtId="0" fontId="18" fillId="2" borderId="51" xfId="0" applyFont="1" applyFill="1" applyBorder="1" applyAlignment="1">
      <alignment horizontal="center"/>
    </xf>
    <xf numFmtId="0" fontId="14" fillId="4" borderId="88" xfId="0" applyFont="1" applyFill="1" applyBorder="1"/>
    <xf numFmtId="0" fontId="14" fillId="4" borderId="89" xfId="0" applyFont="1" applyFill="1" applyBorder="1"/>
    <xf numFmtId="0" fontId="14" fillId="4" borderId="90" xfId="0" applyFont="1" applyFill="1" applyBorder="1"/>
    <xf numFmtId="0" fontId="14" fillId="4" borderId="91" xfId="0" applyFont="1" applyFill="1" applyBorder="1"/>
    <xf numFmtId="0" fontId="14" fillId="0" borderId="89" xfId="0" applyFont="1" applyBorder="1"/>
    <xf numFmtId="0" fontId="14" fillId="0" borderId="92" xfId="0" applyFont="1" applyBorder="1"/>
    <xf numFmtId="0" fontId="3" fillId="0" borderId="7" xfId="0" applyFont="1" applyBorder="1"/>
    <xf numFmtId="0" fontId="5" fillId="0" borderId="7" xfId="0" applyFont="1" applyBorder="1"/>
    <xf numFmtId="0" fontId="15" fillId="4" borderId="96" xfId="0" applyFont="1" applyFill="1" applyBorder="1"/>
    <xf numFmtId="0" fontId="5" fillId="0" borderId="97" xfId="0" applyFont="1" applyBorder="1"/>
    <xf numFmtId="0" fontId="14" fillId="4" borderId="100" xfId="0" applyFont="1" applyFill="1" applyBorder="1"/>
    <xf numFmtId="0" fontId="14" fillId="2" borderId="4" xfId="0" applyFont="1" applyFill="1" applyBorder="1" applyAlignment="1">
      <alignment vertical="top"/>
    </xf>
    <xf numFmtId="0" fontId="14" fillId="0" borderId="0" xfId="0" applyFont="1"/>
    <xf numFmtId="0" fontId="5" fillId="0" borderId="0" xfId="0" applyFont="1"/>
    <xf numFmtId="0" fontId="5" fillId="0" borderId="6" xfId="0" applyFont="1" applyBorder="1"/>
    <xf numFmtId="0" fontId="5" fillId="0" borderId="6" xfId="0" applyFont="1" applyBorder="1" applyAlignment="1">
      <alignment wrapText="1"/>
    </xf>
    <xf numFmtId="0" fontId="19" fillId="0" borderId="5" xfId="0" applyFont="1" applyBorder="1" applyAlignment="1">
      <alignment horizontal="center" vertical="center"/>
    </xf>
    <xf numFmtId="0" fontId="19" fillId="0" borderId="5" xfId="0" applyFont="1" applyBorder="1" applyAlignment="1">
      <alignment horizontal="left" vertical="center" wrapText="1"/>
    </xf>
    <xf numFmtId="0" fontId="3" fillId="0" borderId="5" xfId="0" applyFont="1" applyBorder="1" applyAlignment="1">
      <alignment horizontal="center"/>
    </xf>
    <xf numFmtId="0" fontId="3" fillId="0" borderId="5" xfId="0" applyFont="1" applyBorder="1" applyAlignment="1">
      <alignment horizontal="left" vertical="center" wrapText="1"/>
    </xf>
    <xf numFmtId="0" fontId="6" fillId="0" borderId="5" xfId="0" applyFont="1" applyBorder="1" applyAlignment="1">
      <alignment horizontal="left" vertical="center" wrapText="1"/>
    </xf>
    <xf numFmtId="0" fontId="3" fillId="0" borderId="5" xfId="0" applyFont="1" applyBorder="1" applyAlignment="1">
      <alignment vertical="center" wrapText="1"/>
    </xf>
    <xf numFmtId="0" fontId="13" fillId="0" borderId="5" xfId="0" applyFont="1" applyBorder="1" applyAlignment="1">
      <alignment horizontal="left" vertical="center" wrapText="1"/>
    </xf>
    <xf numFmtId="0" fontId="6" fillId="0" borderId="5" xfId="0" applyFont="1" applyBorder="1" applyAlignment="1">
      <alignment vertical="center" wrapText="1"/>
    </xf>
    <xf numFmtId="0" fontId="3" fillId="0" borderId="5" xfId="0" applyFont="1" applyBorder="1" applyAlignment="1">
      <alignment horizontal="left" wrapText="1"/>
    </xf>
    <xf numFmtId="0" fontId="3" fillId="0" borderId="5" xfId="0" applyFont="1" applyBorder="1" applyAlignment="1">
      <alignment horizontal="left"/>
    </xf>
    <xf numFmtId="0" fontId="19" fillId="0" borderId="5" xfId="0" applyFont="1" applyBorder="1" applyAlignment="1">
      <alignment horizontal="left" vertical="center"/>
    </xf>
    <xf numFmtId="0" fontId="6" fillId="0" borderId="5" xfId="0" applyFont="1" applyBorder="1" applyAlignment="1">
      <alignment horizontal="left" vertical="center"/>
    </xf>
    <xf numFmtId="0" fontId="9" fillId="0" borderId="5" xfId="0" applyFont="1" applyBorder="1" applyAlignment="1">
      <alignment horizontal="right" vertical="center"/>
    </xf>
    <xf numFmtId="0" fontId="10" fillId="0" borderId="5" xfId="0" applyFont="1" applyBorder="1" applyAlignment="1">
      <alignment horizontal="right" vertical="center"/>
    </xf>
    <xf numFmtId="0" fontId="10" fillId="0" borderId="5" xfId="0" applyFont="1" applyBorder="1" applyAlignment="1">
      <alignment horizontal="left" vertical="center"/>
    </xf>
    <xf numFmtId="0" fontId="20" fillId="0" borderId="5" xfId="0" applyFont="1" applyBorder="1" applyAlignment="1">
      <alignment horizontal="right" vertical="center"/>
    </xf>
    <xf numFmtId="0" fontId="10" fillId="0" borderId="5" xfId="0" applyFont="1" applyBorder="1" applyAlignment="1">
      <alignment vertical="center"/>
    </xf>
    <xf numFmtId="0" fontId="10" fillId="0" borderId="5" xfId="0" applyFont="1" applyBorder="1" applyAlignment="1">
      <alignment vertical="center" wrapText="1"/>
    </xf>
    <xf numFmtId="0" fontId="20" fillId="0" borderId="5" xfId="0" applyFont="1" applyBorder="1" applyAlignment="1">
      <alignment vertical="center"/>
    </xf>
    <xf numFmtId="0" fontId="21" fillId="0" borderId="5" xfId="0" applyFont="1" applyBorder="1" applyAlignment="1">
      <alignment horizontal="left" vertical="center"/>
    </xf>
    <xf numFmtId="0" fontId="10" fillId="0" borderId="0" xfId="0" applyFont="1" applyAlignment="1">
      <alignment horizontal="left" vertical="center"/>
    </xf>
    <xf numFmtId="0" fontId="38" fillId="0" borderId="35" xfId="0" applyFont="1" applyBorder="1" applyAlignment="1">
      <alignment vertical="top" wrapText="1"/>
    </xf>
    <xf numFmtId="0" fontId="38" fillId="2" borderId="5" xfId="0" applyFont="1" applyFill="1" applyBorder="1" applyAlignment="1">
      <alignment horizontal="left" vertical="top" wrapText="1"/>
    </xf>
    <xf numFmtId="0" fontId="42" fillId="0" borderId="5" xfId="0" applyFont="1" applyBorder="1" applyAlignment="1">
      <alignment horizontal="left" vertical="top" wrapText="1"/>
    </xf>
    <xf numFmtId="0" fontId="3" fillId="2" borderId="82" xfId="0" applyFont="1" applyFill="1" applyBorder="1"/>
    <xf numFmtId="0" fontId="42" fillId="2" borderId="5" xfId="0" applyFont="1" applyFill="1" applyBorder="1" applyAlignment="1">
      <alignment horizontal="left" vertical="top" wrapText="1"/>
    </xf>
    <xf numFmtId="0" fontId="41" fillId="2" borderId="5" xfId="0" applyFont="1" applyFill="1" applyBorder="1" applyAlignment="1">
      <alignment horizontal="left" vertical="top" wrapText="1"/>
    </xf>
    <xf numFmtId="0" fontId="42" fillId="2" borderId="5" xfId="0" applyFont="1" applyFill="1" applyBorder="1" applyAlignment="1">
      <alignment horizontal="left" vertical="top"/>
    </xf>
    <xf numFmtId="0" fontId="45" fillId="0" borderId="5" xfId="0" applyFont="1" applyBorder="1" applyAlignment="1">
      <alignment horizontal="left" vertical="center" wrapText="1"/>
    </xf>
    <xf numFmtId="0" fontId="43" fillId="0" borderId="5" xfId="0" applyFont="1" applyBorder="1" applyAlignment="1">
      <alignment horizontal="left" vertical="center" wrapText="1"/>
    </xf>
    <xf numFmtId="0" fontId="42" fillId="2" borderId="10" xfId="0" applyFont="1" applyFill="1" applyBorder="1" applyAlignment="1">
      <alignment horizontal="left" vertical="top" wrapText="1"/>
    </xf>
    <xf numFmtId="0" fontId="49" fillId="0" borderId="5" xfId="0" applyFont="1" applyBorder="1" applyAlignment="1">
      <alignment horizontal="left" vertical="center" wrapText="1"/>
    </xf>
    <xf numFmtId="0" fontId="52" fillId="2" borderId="5" xfId="0" applyFont="1" applyFill="1" applyBorder="1" applyAlignment="1">
      <alignment horizontal="left" vertical="top" wrapText="1"/>
    </xf>
    <xf numFmtId="0" fontId="51" fillId="2" borderId="5" xfId="0" applyFont="1" applyFill="1" applyBorder="1" applyAlignment="1">
      <alignment horizontal="left" vertical="top" wrapText="1"/>
    </xf>
    <xf numFmtId="0" fontId="38" fillId="0" borderId="31" xfId="0" applyFont="1" applyBorder="1" applyAlignment="1">
      <alignment vertical="top" wrapText="1"/>
    </xf>
    <xf numFmtId="0" fontId="38" fillId="0" borderId="31" xfId="0" applyFont="1" applyBorder="1" applyAlignment="1">
      <alignment vertical="center" wrapText="1"/>
    </xf>
    <xf numFmtId="0" fontId="38" fillId="0" borderId="29" xfId="0" applyFont="1" applyBorder="1" applyAlignment="1">
      <alignment vertical="center" wrapText="1"/>
    </xf>
    <xf numFmtId="0" fontId="38" fillId="0" borderId="5" xfId="0" applyFont="1" applyBorder="1" applyAlignment="1">
      <alignment vertical="center" wrapText="1"/>
    </xf>
    <xf numFmtId="0" fontId="38" fillId="0" borderId="38" xfId="0" applyFont="1" applyBorder="1" applyAlignment="1">
      <alignment horizontal="left" wrapText="1"/>
    </xf>
    <xf numFmtId="0" fontId="38" fillId="0" borderId="31" xfId="0" applyFont="1" applyBorder="1" applyAlignment="1">
      <alignment horizontal="left" vertical="top" wrapText="1"/>
    </xf>
    <xf numFmtId="0" fontId="41" fillId="0" borderId="31" xfId="0" applyFont="1" applyBorder="1" applyAlignment="1">
      <alignment vertical="center"/>
    </xf>
    <xf numFmtId="49" fontId="41" fillId="0" borderId="22" xfId="0" applyNumberFormat="1" applyFont="1" applyBorder="1" applyAlignment="1">
      <alignment vertical="top" wrapText="1"/>
    </xf>
    <xf numFmtId="0" fontId="41" fillId="0" borderId="43" xfId="0" applyFont="1" applyBorder="1" applyAlignment="1">
      <alignment vertical="top" wrapText="1"/>
    </xf>
    <xf numFmtId="0" fontId="39" fillId="0" borderId="31" xfId="0" applyFont="1" applyBorder="1" applyAlignment="1">
      <alignment horizontal="left" vertical="top" wrapText="1"/>
    </xf>
    <xf numFmtId="0" fontId="41" fillId="0" borderId="31" xfId="0" applyFont="1" applyBorder="1" applyAlignment="1">
      <alignment horizontal="left" vertical="top" wrapText="1"/>
    </xf>
    <xf numFmtId="0" fontId="39" fillId="0" borderId="31" xfId="0" applyFont="1" applyBorder="1" applyAlignment="1">
      <alignment vertical="center" wrapText="1"/>
    </xf>
    <xf numFmtId="0" fontId="57" fillId="0" borderId="0" xfId="0" applyFont="1" applyAlignment="1">
      <alignment horizontal="justify" vertical="top"/>
    </xf>
    <xf numFmtId="0" fontId="38" fillId="0" borderId="29" xfId="0" applyFont="1" applyBorder="1" applyAlignment="1">
      <alignment horizontal="left" vertical="top" wrapText="1"/>
    </xf>
    <xf numFmtId="0" fontId="38" fillId="0" borderId="29" xfId="0" applyFont="1" applyBorder="1" applyAlignment="1">
      <alignment vertical="center"/>
    </xf>
    <xf numFmtId="49" fontId="41" fillId="0" borderId="22" xfId="0" applyNumberFormat="1" applyFont="1" applyBorder="1" applyAlignment="1">
      <alignment vertical="center" wrapText="1"/>
    </xf>
    <xf numFmtId="0" fontId="39" fillId="0" borderId="29" xfId="0" applyFont="1" applyBorder="1" applyAlignment="1">
      <alignment horizontal="left" vertical="top" wrapText="1"/>
    </xf>
    <xf numFmtId="0" fontId="39" fillId="0" borderId="29" xfId="0" applyFont="1" applyBorder="1" applyAlignment="1">
      <alignment vertical="center" wrapText="1"/>
    </xf>
    <xf numFmtId="0" fontId="59" fillId="0" borderId="22" xfId="0" applyFont="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63" fillId="2" borderId="1" xfId="0" applyFont="1" applyFill="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1" fillId="2" borderId="6" xfId="0" applyFont="1" applyFill="1" applyBorder="1" applyAlignment="1">
      <alignment horizontal="center" vertical="top"/>
    </xf>
    <xf numFmtId="0" fontId="2" fillId="0" borderId="7" xfId="0" applyFont="1" applyBorder="1"/>
    <xf numFmtId="0" fontId="5" fillId="2" borderId="6" xfId="0" applyFont="1" applyFill="1" applyBorder="1" applyAlignment="1">
      <alignment horizontal="center" vertical="top"/>
    </xf>
    <xf numFmtId="0" fontId="3" fillId="2" borderId="6" xfId="0" applyFont="1" applyFill="1" applyBorder="1" applyAlignment="1">
      <alignment horizontal="center" vertical="top" wrapText="1"/>
    </xf>
    <xf numFmtId="0" fontId="2" fillId="0" borderId="8" xfId="0" applyFont="1" applyBorder="1"/>
    <xf numFmtId="0" fontId="2" fillId="0" borderId="87" xfId="0" applyFont="1" applyBorder="1"/>
    <xf numFmtId="0" fontId="5" fillId="2" borderId="6" xfId="0" applyFont="1" applyFill="1" applyBorder="1" applyAlignment="1">
      <alignment horizontal="center" vertical="top" wrapText="1"/>
    </xf>
    <xf numFmtId="0" fontId="1" fillId="2" borderId="6" xfId="0" applyFont="1" applyFill="1" applyBorder="1" applyAlignment="1">
      <alignment horizontal="left" vertical="top"/>
    </xf>
    <xf numFmtId="0" fontId="7" fillId="2" borderId="6" xfId="0" applyFont="1" applyFill="1" applyBorder="1" applyAlignment="1">
      <alignment horizontal="left" vertical="top" wrapText="1"/>
    </xf>
    <xf numFmtId="0" fontId="3" fillId="2" borderId="6" xfId="0" applyFont="1" applyFill="1" applyBorder="1" applyAlignment="1">
      <alignment horizontal="left" vertical="top" wrapText="1"/>
    </xf>
    <xf numFmtId="0" fontId="2" fillId="0" borderId="11" xfId="0" applyFont="1" applyBorder="1"/>
    <xf numFmtId="0" fontId="5" fillId="2" borderId="12" xfId="0" applyFont="1" applyFill="1" applyBorder="1" applyAlignment="1">
      <alignment horizontal="center" vertical="top" wrapText="1"/>
    </xf>
    <xf numFmtId="0" fontId="2" fillId="0" borderId="13" xfId="0" applyFont="1" applyBorder="1"/>
    <xf numFmtId="0" fontId="2" fillId="0" borderId="50" xfId="0" applyFont="1" applyBorder="1"/>
    <xf numFmtId="0" fontId="2" fillId="0" borderId="14" xfId="0" applyFont="1" applyBorder="1"/>
    <xf numFmtId="0" fontId="5" fillId="0" borderId="16" xfId="0" applyFont="1" applyBorder="1" applyAlignment="1">
      <alignment horizontal="center" wrapText="1"/>
    </xf>
    <xf numFmtId="0" fontId="2" fillId="0" borderId="17" xfId="0" applyFont="1" applyBorder="1"/>
    <xf numFmtId="0" fontId="2" fillId="0" borderId="18" xfId="0" applyFont="1" applyBorder="1"/>
    <xf numFmtId="0" fontId="5" fillId="0" borderId="16" xfId="0" applyFont="1" applyBorder="1" applyAlignment="1">
      <alignment horizontal="center"/>
    </xf>
    <xf numFmtId="0" fontId="1" fillId="0" borderId="24" xfId="0" applyFont="1" applyBorder="1" applyAlignment="1">
      <alignment horizontal="center" vertical="top"/>
    </xf>
    <xf numFmtId="0" fontId="2" fillId="0" borderId="24" xfId="0" applyFont="1" applyBorder="1"/>
    <xf numFmtId="0" fontId="2" fillId="0" borderId="33" xfId="0" applyFont="1" applyBorder="1"/>
    <xf numFmtId="0" fontId="14" fillId="2" borderId="25" xfId="0" applyFont="1" applyFill="1" applyBorder="1" applyAlignment="1">
      <alignment horizontal="center" vertical="top" wrapText="1"/>
    </xf>
    <xf numFmtId="0" fontId="2" fillId="0" borderId="30" xfId="0" applyFont="1" applyBorder="1"/>
    <xf numFmtId="0" fontId="2" fillId="0" borderId="34" xfId="0" applyFont="1" applyBorder="1"/>
    <xf numFmtId="0" fontId="39" fillId="0" borderId="27" xfId="0" applyFont="1" applyBorder="1" applyAlignment="1">
      <alignment horizontal="center" vertical="top" wrapText="1"/>
    </xf>
    <xf numFmtId="0" fontId="2" fillId="0" borderId="32" xfId="0" applyFont="1" applyBorder="1"/>
    <xf numFmtId="0" fontId="1" fillId="0" borderId="36" xfId="0" applyFont="1" applyBorder="1" applyAlignment="1">
      <alignment horizontal="center" vertical="top"/>
    </xf>
    <xf numFmtId="0" fontId="2" fillId="0" borderId="39" xfId="0" applyFont="1" applyBorder="1"/>
    <xf numFmtId="0" fontId="3" fillId="0" borderId="37" xfId="0" applyFont="1" applyBorder="1" applyAlignment="1">
      <alignment horizontal="center" vertical="top" wrapText="1"/>
    </xf>
    <xf numFmtId="0" fontId="2" fillId="0" borderId="40" xfId="0" applyFont="1" applyBorder="1"/>
    <xf numFmtId="0" fontId="6" fillId="0" borderId="27" xfId="0" applyFont="1" applyBorder="1" applyAlignment="1">
      <alignment horizontal="center" vertical="top" wrapText="1"/>
    </xf>
    <xf numFmtId="0" fontId="2" fillId="0" borderId="41" xfId="0" applyFont="1" applyBorder="1"/>
    <xf numFmtId="0" fontId="14" fillId="2" borderId="98" xfId="0" applyFont="1" applyFill="1" applyBorder="1" applyAlignment="1">
      <alignment horizontal="center" wrapText="1"/>
    </xf>
    <xf numFmtId="0" fontId="2" fillId="0" borderId="99" xfId="0" applyFont="1" applyBorder="1"/>
    <xf numFmtId="0" fontId="2" fillId="0" borderId="95" xfId="0" applyFont="1" applyBorder="1"/>
    <xf numFmtId="0" fontId="18" fillId="0" borderId="73" xfId="0" applyFont="1" applyBorder="1" applyAlignment="1">
      <alignment horizontal="center"/>
    </xf>
    <xf numFmtId="0" fontId="2" fillId="0" borderId="64" xfId="0" applyFont="1" applyBorder="1"/>
    <xf numFmtId="0" fontId="17" fillId="0" borderId="6" xfId="0" applyFont="1" applyBorder="1" applyAlignment="1">
      <alignment horizontal="left" vertical="center" wrapText="1"/>
    </xf>
    <xf numFmtId="1" fontId="18" fillId="2" borderId="82" xfId="0" applyNumberFormat="1" applyFont="1" applyFill="1" applyBorder="1" applyAlignment="1">
      <alignment horizontal="center" vertical="top"/>
    </xf>
    <xf numFmtId="0" fontId="2" fillId="0" borderId="83" xfId="0" applyFont="1" applyBorder="1"/>
    <xf numFmtId="0" fontId="18" fillId="0" borderId="6" xfId="0" applyFont="1" applyBorder="1" applyAlignment="1">
      <alignment horizontal="right" vertical="top"/>
    </xf>
    <xf numFmtId="0" fontId="18" fillId="2" borderId="79" xfId="0" applyFont="1" applyFill="1" applyBorder="1" applyAlignment="1">
      <alignment horizontal="center"/>
    </xf>
    <xf numFmtId="0" fontId="2" fillId="0" borderId="59" xfId="0" applyFont="1" applyBorder="1"/>
    <xf numFmtId="0" fontId="2" fillId="0" borderId="68" xfId="0" applyFont="1" applyBorder="1"/>
    <xf numFmtId="0" fontId="18" fillId="0" borderId="6" xfId="0" applyFont="1" applyBorder="1" applyAlignment="1">
      <alignment horizontal="center"/>
    </xf>
    <xf numFmtId="0" fontId="2" fillId="0" borderId="81" xfId="0" applyFont="1" applyBorder="1"/>
    <xf numFmtId="0" fontId="18" fillId="2" borderId="35" xfId="0" applyFont="1" applyFill="1" applyBorder="1" applyAlignment="1">
      <alignment horizontal="center"/>
    </xf>
    <xf numFmtId="0" fontId="15" fillId="2" borderId="44" xfId="0" applyFont="1" applyFill="1" applyBorder="1" applyAlignment="1">
      <alignment horizontal="center" vertical="center" wrapText="1"/>
    </xf>
    <xf numFmtId="0" fontId="2" fillId="0" borderId="45" xfId="0" applyFont="1" applyBorder="1"/>
    <xf numFmtId="0" fontId="2" fillId="0" borderId="46" xfId="0" applyFont="1" applyBorder="1"/>
    <xf numFmtId="0" fontId="2" fillId="0" borderId="47" xfId="0" applyFont="1" applyBorder="1"/>
    <xf numFmtId="0" fontId="15" fillId="2" borderId="6" xfId="0" applyFont="1" applyFill="1" applyBorder="1" applyAlignment="1">
      <alignment horizontal="center"/>
    </xf>
    <xf numFmtId="0" fontId="15" fillId="2" borderId="12" xfId="0" applyFont="1" applyFill="1" applyBorder="1" applyAlignment="1">
      <alignment horizontal="center"/>
    </xf>
    <xf numFmtId="0" fontId="2" fillId="0" borderId="65" xfId="0" applyFont="1" applyBorder="1"/>
    <xf numFmtId="0" fontId="15" fillId="2" borderId="69" xfId="0" applyFont="1" applyFill="1" applyBorder="1" applyAlignment="1">
      <alignment horizontal="center" vertical="center" wrapText="1"/>
    </xf>
    <xf numFmtId="0" fontId="2" fillId="0" borderId="60" xfId="0" applyFont="1" applyBorder="1"/>
    <xf numFmtId="0" fontId="64" fillId="2" borderId="56" xfId="0" applyFont="1" applyFill="1" applyBorder="1" applyAlignment="1">
      <alignment horizontal="center" vertical="center" wrapText="1"/>
    </xf>
    <xf numFmtId="0" fontId="40" fillId="0" borderId="58" xfId="0" applyFont="1" applyBorder="1"/>
    <xf numFmtId="0" fontId="40" fillId="0" borderId="66" xfId="0" applyFont="1" applyBorder="1"/>
    <xf numFmtId="0" fontId="18" fillId="0" borderId="6" xfId="0" applyFont="1" applyBorder="1" applyAlignment="1">
      <alignment horizontal="center" wrapText="1"/>
    </xf>
    <xf numFmtId="0" fontId="69" fillId="2" borderId="75" xfId="0" applyFont="1" applyFill="1" applyBorder="1" applyAlignment="1">
      <alignment horizontal="center" vertical="center" wrapText="1"/>
    </xf>
    <xf numFmtId="0" fontId="2" fillId="0" borderId="58" xfId="0" applyFont="1" applyBorder="1"/>
    <xf numFmtId="0" fontId="2" fillId="0" borderId="66" xfId="0" applyFont="1" applyBorder="1"/>
    <xf numFmtId="0" fontId="17" fillId="2" borderId="56" xfId="0" applyFont="1" applyFill="1" applyBorder="1" applyAlignment="1">
      <alignment horizontal="left" vertical="center" wrapText="1"/>
    </xf>
    <xf numFmtId="0" fontId="2" fillId="0" borderId="77" xfId="0" applyFont="1" applyBorder="1"/>
    <xf numFmtId="1" fontId="18" fillId="2" borderId="6" xfId="0" applyNumberFormat="1" applyFont="1" applyFill="1" applyBorder="1" applyAlignment="1">
      <alignment horizontal="right" vertical="center"/>
    </xf>
    <xf numFmtId="0" fontId="18" fillId="0" borderId="6" xfId="0" applyFont="1" applyBorder="1" applyAlignment="1">
      <alignment horizontal="right" vertical="center"/>
    </xf>
    <xf numFmtId="0" fontId="39" fillId="0" borderId="58" xfId="0" applyFont="1" applyBorder="1"/>
    <xf numFmtId="0" fontId="39" fillId="0" borderId="66" xfId="0" applyFont="1" applyBorder="1"/>
    <xf numFmtId="0" fontId="15" fillId="2" borderId="54" xfId="0" applyFont="1" applyFill="1" applyBorder="1" applyAlignment="1">
      <alignment horizontal="center" vertical="center" wrapText="1"/>
    </xf>
    <xf numFmtId="0" fontId="15" fillId="2" borderId="73" xfId="0" applyFont="1" applyFill="1" applyBorder="1" applyAlignment="1">
      <alignment horizontal="center"/>
    </xf>
    <xf numFmtId="0" fontId="15" fillId="2" borderId="74" xfId="0" applyFont="1" applyFill="1" applyBorder="1" applyAlignment="1">
      <alignment horizontal="center"/>
    </xf>
    <xf numFmtId="0" fontId="64" fillId="2" borderId="75" xfId="0" applyFont="1" applyFill="1" applyBorder="1" applyAlignment="1">
      <alignment horizontal="center" vertical="center" wrapText="1"/>
    </xf>
    <xf numFmtId="0" fontId="15" fillId="2" borderId="75" xfId="0" applyFont="1" applyFill="1" applyBorder="1" applyAlignment="1">
      <alignment horizontal="center" vertical="center" wrapText="1"/>
    </xf>
    <xf numFmtId="0" fontId="14" fillId="4" borderId="93" xfId="0" applyFont="1" applyFill="1" applyBorder="1" applyAlignment="1">
      <alignment horizontal="left"/>
    </xf>
    <xf numFmtId="0" fontId="2" fillId="0" borderId="94" xfId="0" applyFont="1" applyBorder="1"/>
    <xf numFmtId="0" fontId="14" fillId="2" borderId="93" xfId="0" applyFont="1" applyFill="1" applyBorder="1" applyAlignment="1">
      <alignment horizontal="center" vertical="top"/>
    </xf>
    <xf numFmtId="0" fontId="3" fillId="0" borderId="6" xfId="0" applyFont="1" applyBorder="1" applyAlignment="1">
      <alignment horizontal="center" vertical="center"/>
    </xf>
    <xf numFmtId="0" fontId="5" fillId="0" borderId="1" xfId="0" applyFont="1" applyBorder="1" applyAlignment="1">
      <alignment horizontal="center"/>
    </xf>
    <xf numFmtId="0" fontId="19" fillId="0" borderId="6" xfId="0" applyFont="1" applyBorder="1" applyAlignment="1">
      <alignment horizontal="center" vertical="center"/>
    </xf>
    <xf numFmtId="0" fontId="3"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66675</xdr:colOff>
      <xdr:row>16</xdr:row>
      <xdr:rowOff>285750</xdr:rowOff>
    </xdr:from>
    <xdr:ext cx="6305550" cy="2114550"/>
    <xdr:pic>
      <xdr:nvPicPr>
        <xdr:cNvPr id="2" name="image1.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1447800</xdr:colOff>
      <xdr:row>2</xdr:row>
      <xdr:rowOff>123825</xdr:rowOff>
    </xdr:from>
    <xdr:ext cx="190500" cy="266700"/>
    <xdr:sp macro="" textlink="">
      <xdr:nvSpPr>
        <xdr:cNvPr id="3" name="Shape 3">
          <a:extLst>
            <a:ext uri="{FF2B5EF4-FFF2-40B4-BE49-F238E27FC236}">
              <a16:creationId xmlns:a16="http://schemas.microsoft.com/office/drawing/2014/main" xmlns="" id="{00000000-0008-0000-04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11</xdr:col>
      <xdr:colOff>1447800</xdr:colOff>
      <xdr:row>2</xdr:row>
      <xdr:rowOff>123825</xdr:rowOff>
    </xdr:from>
    <xdr:ext cx="190500" cy="266700"/>
    <xdr:sp macro="" textlink="">
      <xdr:nvSpPr>
        <xdr:cNvPr id="2" name="Shape 3">
          <a:extLst>
            <a:ext uri="{FF2B5EF4-FFF2-40B4-BE49-F238E27FC236}">
              <a16:creationId xmlns:a16="http://schemas.microsoft.com/office/drawing/2014/main" xmlns="" id="{00000000-0008-0000-0400-00000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3"/>
  <sheetViews>
    <sheetView tabSelected="1" zoomScale="91" workbookViewId="0">
      <selection activeCell="A2" sqref="A2:C2"/>
    </sheetView>
  </sheetViews>
  <sheetFormatPr baseColWidth="10" defaultColWidth="14.42578125" defaultRowHeight="15" customHeight="1"/>
  <cols>
    <col min="1" max="1" width="11.42578125" customWidth="1"/>
    <col min="2" max="2" width="18.42578125" customWidth="1"/>
    <col min="3" max="3" width="98.85546875" customWidth="1"/>
    <col min="4" max="4" width="16" customWidth="1"/>
    <col min="5" max="5" width="17" customWidth="1"/>
    <col min="6" max="6" width="99" customWidth="1"/>
    <col min="7" max="7" width="36.42578125" customWidth="1"/>
    <col min="8" max="26" width="11.42578125" customWidth="1"/>
  </cols>
  <sheetData>
    <row r="1" spans="1:26" ht="27.75" customHeight="1">
      <c r="A1" s="1" t="s">
        <v>0</v>
      </c>
    </row>
    <row r="2" spans="1:26" ht="74.25" customHeight="1">
      <c r="A2" s="217" t="s">
        <v>1</v>
      </c>
      <c r="B2" s="218"/>
      <c r="C2" s="219"/>
      <c r="D2" s="220" t="s">
        <v>371</v>
      </c>
      <c r="E2" s="221"/>
      <c r="F2" s="222"/>
      <c r="G2" s="2"/>
      <c r="H2" s="2"/>
      <c r="I2" s="2"/>
      <c r="J2" s="2"/>
      <c r="K2" s="2"/>
      <c r="L2" s="2"/>
      <c r="M2" s="2"/>
      <c r="N2" s="2"/>
      <c r="O2" s="2"/>
      <c r="P2" s="2"/>
      <c r="Q2" s="2"/>
      <c r="R2" s="2"/>
      <c r="S2" s="2"/>
      <c r="T2" s="2"/>
      <c r="U2" s="2"/>
      <c r="V2" s="2"/>
      <c r="W2" s="2"/>
      <c r="X2" s="2"/>
      <c r="Y2" s="2"/>
      <c r="Z2" s="2"/>
    </row>
    <row r="3" spans="1:26" ht="24" customHeight="1">
      <c r="A3" s="3" t="s">
        <v>3</v>
      </c>
      <c r="B3" s="3" t="s">
        <v>4</v>
      </c>
      <c r="C3" s="4" t="s">
        <v>5</v>
      </c>
      <c r="D3" s="5" t="s">
        <v>6</v>
      </c>
      <c r="E3" s="5" t="s">
        <v>7</v>
      </c>
      <c r="F3" s="4" t="s">
        <v>8</v>
      </c>
      <c r="G3" s="6"/>
      <c r="H3" s="2"/>
      <c r="I3" s="2"/>
      <c r="J3" s="2"/>
      <c r="K3" s="2"/>
      <c r="L3" s="2"/>
      <c r="M3" s="2"/>
      <c r="N3" s="2"/>
      <c r="O3" s="2"/>
      <c r="P3" s="2"/>
      <c r="Q3" s="2"/>
      <c r="R3" s="2"/>
      <c r="S3" s="2"/>
      <c r="T3" s="2"/>
      <c r="U3" s="2"/>
      <c r="V3" s="2"/>
      <c r="W3" s="2"/>
      <c r="X3" s="2"/>
      <c r="Y3" s="2"/>
      <c r="Z3" s="2"/>
    </row>
    <row r="4" spans="1:26" ht="108" customHeight="1">
      <c r="A4" s="7" t="s">
        <v>9</v>
      </c>
      <c r="B4" s="8" t="s">
        <v>10</v>
      </c>
      <c r="C4" s="9" t="s">
        <v>11</v>
      </c>
      <c r="D4" s="10" t="s">
        <v>12</v>
      </c>
      <c r="E4" s="10" t="s">
        <v>12</v>
      </c>
      <c r="F4" s="9" t="s">
        <v>13</v>
      </c>
      <c r="G4" s="2"/>
      <c r="H4" s="2"/>
      <c r="I4" s="2"/>
      <c r="J4" s="2"/>
      <c r="K4" s="2"/>
      <c r="L4" s="2"/>
      <c r="M4" s="2"/>
      <c r="N4" s="2"/>
      <c r="O4" s="2"/>
      <c r="P4" s="2"/>
      <c r="Q4" s="2"/>
      <c r="R4" s="2"/>
      <c r="S4" s="2"/>
      <c r="T4" s="2"/>
      <c r="U4" s="2"/>
      <c r="V4" s="2"/>
      <c r="W4" s="2"/>
      <c r="X4" s="2"/>
      <c r="Y4" s="2"/>
      <c r="Z4" s="2"/>
    </row>
    <row r="5" spans="1:26" ht="206.25" customHeight="1">
      <c r="A5" s="7" t="s">
        <v>14</v>
      </c>
      <c r="B5" s="8" t="s">
        <v>15</v>
      </c>
      <c r="C5" s="9" t="s">
        <v>16</v>
      </c>
      <c r="D5" s="10" t="s">
        <v>12</v>
      </c>
      <c r="E5" s="10" t="s">
        <v>12</v>
      </c>
      <c r="F5" s="186" t="s">
        <v>311</v>
      </c>
      <c r="G5" s="2"/>
      <c r="H5" s="2"/>
      <c r="I5" s="2"/>
      <c r="J5" s="2"/>
      <c r="K5" s="2"/>
      <c r="L5" s="2"/>
      <c r="M5" s="2"/>
      <c r="N5" s="2"/>
      <c r="O5" s="2"/>
      <c r="P5" s="2"/>
      <c r="Q5" s="2"/>
      <c r="R5" s="2"/>
      <c r="S5" s="2"/>
      <c r="T5" s="2"/>
      <c r="U5" s="2"/>
      <c r="V5" s="2"/>
      <c r="W5" s="2"/>
      <c r="X5" s="2"/>
      <c r="Y5" s="2"/>
      <c r="Z5" s="2"/>
    </row>
    <row r="6" spans="1:26" ht="91.5" customHeight="1">
      <c r="A6" s="223" t="s">
        <v>17</v>
      </c>
      <c r="B6" s="8" t="s">
        <v>18</v>
      </c>
      <c r="C6" s="9" t="s">
        <v>19</v>
      </c>
      <c r="D6" s="225" t="s">
        <v>12</v>
      </c>
      <c r="E6" s="10" t="s">
        <v>12</v>
      </c>
      <c r="F6" s="186" t="s">
        <v>312</v>
      </c>
      <c r="G6" s="2"/>
      <c r="H6" s="2"/>
      <c r="I6" s="2"/>
      <c r="J6" s="2"/>
      <c r="K6" s="2"/>
      <c r="L6" s="2"/>
      <c r="M6" s="2"/>
      <c r="N6" s="2"/>
      <c r="O6" s="2"/>
      <c r="P6" s="2"/>
      <c r="Q6" s="2"/>
      <c r="R6" s="2"/>
      <c r="S6" s="2"/>
      <c r="T6" s="2"/>
      <c r="U6" s="2"/>
      <c r="V6" s="2"/>
      <c r="W6" s="2"/>
      <c r="X6" s="2"/>
      <c r="Y6" s="2"/>
      <c r="Z6" s="2"/>
    </row>
    <row r="7" spans="1:26" ht="204" customHeight="1">
      <c r="A7" s="224"/>
      <c r="B7" s="8" t="s">
        <v>20</v>
      </c>
      <c r="C7" s="9" t="s">
        <v>21</v>
      </c>
      <c r="D7" s="224"/>
      <c r="E7" s="10" t="s">
        <v>12</v>
      </c>
      <c r="F7" s="186" t="s">
        <v>313</v>
      </c>
      <c r="G7" s="2"/>
      <c r="H7" s="2"/>
      <c r="I7" s="2"/>
      <c r="J7" s="2"/>
      <c r="K7" s="2"/>
      <c r="L7" s="2"/>
      <c r="M7" s="2"/>
      <c r="N7" s="2"/>
      <c r="O7" s="2"/>
      <c r="P7" s="2"/>
      <c r="Q7" s="2"/>
      <c r="R7" s="2"/>
      <c r="S7" s="2"/>
      <c r="T7" s="2"/>
      <c r="U7" s="2"/>
      <c r="V7" s="2"/>
      <c r="W7" s="2"/>
      <c r="X7" s="2"/>
      <c r="Y7" s="2"/>
      <c r="Z7" s="2"/>
    </row>
    <row r="8" spans="1:26" ht="55.5" customHeight="1">
      <c r="A8" s="223" t="s">
        <v>22</v>
      </c>
      <c r="B8" s="226" t="s">
        <v>23</v>
      </c>
      <c r="C8" s="9" t="s">
        <v>24</v>
      </c>
      <c r="D8" s="225" t="s">
        <v>12</v>
      </c>
      <c r="E8" s="225" t="s">
        <v>12</v>
      </c>
      <c r="F8" s="9" t="s">
        <v>25</v>
      </c>
      <c r="G8" s="2"/>
      <c r="H8" s="2"/>
      <c r="I8" s="2"/>
      <c r="J8" s="2"/>
      <c r="K8" s="2"/>
      <c r="L8" s="2"/>
      <c r="M8" s="2"/>
      <c r="N8" s="2"/>
      <c r="O8" s="2"/>
      <c r="P8" s="2"/>
      <c r="Q8" s="2"/>
      <c r="R8" s="2"/>
      <c r="S8" s="2"/>
      <c r="T8" s="2"/>
      <c r="U8" s="2"/>
      <c r="V8" s="2"/>
      <c r="W8" s="2"/>
      <c r="X8" s="2"/>
      <c r="Y8" s="2"/>
      <c r="Z8" s="2"/>
    </row>
    <row r="9" spans="1:26" ht="50.25" customHeight="1">
      <c r="A9" s="227"/>
      <c r="B9" s="227"/>
      <c r="C9" s="9" t="s">
        <v>26</v>
      </c>
      <c r="D9" s="227"/>
      <c r="E9" s="227"/>
      <c r="F9" s="11" t="s">
        <v>27</v>
      </c>
      <c r="G9" s="2"/>
      <c r="H9" s="2"/>
      <c r="I9" s="2"/>
      <c r="J9" s="2"/>
      <c r="K9" s="2"/>
      <c r="L9" s="2"/>
      <c r="M9" s="2"/>
      <c r="N9" s="2"/>
      <c r="O9" s="2"/>
      <c r="P9" s="2"/>
      <c r="Q9" s="2"/>
      <c r="R9" s="2"/>
      <c r="S9" s="2"/>
      <c r="T9" s="2"/>
      <c r="U9" s="2"/>
      <c r="V9" s="2"/>
      <c r="W9" s="2"/>
      <c r="X9" s="2"/>
      <c r="Y9" s="2"/>
      <c r="Z9" s="2"/>
    </row>
    <row r="10" spans="1:26" ht="33.75" customHeight="1">
      <c r="A10" s="227"/>
      <c r="B10" s="227"/>
      <c r="C10" s="9" t="s">
        <v>28</v>
      </c>
      <c r="D10" s="227"/>
      <c r="E10" s="227"/>
      <c r="F10" s="186" t="s">
        <v>314</v>
      </c>
      <c r="G10" s="2"/>
      <c r="H10" s="2"/>
      <c r="I10" s="2"/>
      <c r="J10" s="2"/>
      <c r="K10" s="2"/>
      <c r="L10" s="2"/>
      <c r="M10" s="2"/>
      <c r="N10" s="2"/>
      <c r="O10" s="2"/>
      <c r="P10" s="2"/>
      <c r="Q10" s="2"/>
      <c r="R10" s="2"/>
      <c r="S10" s="2"/>
      <c r="T10" s="2"/>
      <c r="U10" s="2"/>
      <c r="V10" s="2"/>
      <c r="W10" s="2"/>
      <c r="X10" s="2"/>
      <c r="Y10" s="2"/>
      <c r="Z10" s="2"/>
    </row>
    <row r="11" spans="1:26" ht="87.75" customHeight="1">
      <c r="A11" s="227"/>
      <c r="B11" s="227"/>
      <c r="C11" s="186" t="s">
        <v>29</v>
      </c>
      <c r="D11" s="227"/>
      <c r="E11" s="227"/>
      <c r="F11" s="186" t="s">
        <v>315</v>
      </c>
      <c r="G11" s="2"/>
      <c r="H11" s="2"/>
      <c r="I11" s="2"/>
      <c r="J11" s="2"/>
      <c r="K11" s="2"/>
      <c r="L11" s="2"/>
      <c r="M11" s="2"/>
      <c r="N11" s="2"/>
      <c r="O11" s="2"/>
      <c r="P11" s="2"/>
      <c r="Q11" s="2"/>
      <c r="R11" s="2"/>
      <c r="S11" s="2"/>
      <c r="T11" s="2"/>
      <c r="U11" s="2"/>
      <c r="V11" s="2"/>
      <c r="W11" s="2"/>
      <c r="X11" s="2"/>
      <c r="Y11" s="2"/>
      <c r="Z11" s="2"/>
    </row>
    <row r="12" spans="1:26" ht="51.75" customHeight="1">
      <c r="A12" s="227"/>
      <c r="B12" s="227"/>
      <c r="C12" s="9" t="s">
        <v>30</v>
      </c>
      <c r="D12" s="227"/>
      <c r="E12" s="227"/>
      <c r="F12" s="9" t="s">
        <v>31</v>
      </c>
      <c r="G12" s="2"/>
      <c r="H12" s="2"/>
      <c r="I12" s="2"/>
      <c r="J12" s="2"/>
      <c r="K12" s="2"/>
      <c r="L12" s="2"/>
      <c r="M12" s="2"/>
      <c r="N12" s="2"/>
      <c r="O12" s="2"/>
      <c r="P12" s="2"/>
      <c r="Q12" s="2"/>
      <c r="R12" s="2"/>
      <c r="S12" s="2"/>
      <c r="T12" s="2"/>
      <c r="U12" s="2"/>
      <c r="V12" s="2"/>
      <c r="W12" s="2"/>
      <c r="X12" s="2"/>
      <c r="Y12" s="2"/>
      <c r="Z12" s="2"/>
    </row>
    <row r="13" spans="1:26" ht="57" customHeight="1">
      <c r="A13" s="224"/>
      <c r="B13" s="224"/>
      <c r="C13" s="9" t="s">
        <v>32</v>
      </c>
      <c r="D13" s="224"/>
      <c r="E13" s="224"/>
      <c r="F13" s="9" t="s">
        <v>33</v>
      </c>
      <c r="G13" s="2"/>
      <c r="H13" s="2"/>
      <c r="I13" s="2"/>
      <c r="J13" s="2"/>
      <c r="K13" s="2"/>
      <c r="L13" s="2"/>
      <c r="M13" s="2"/>
      <c r="N13" s="2"/>
      <c r="O13" s="2"/>
      <c r="P13" s="2"/>
      <c r="Q13" s="2"/>
      <c r="R13" s="2"/>
      <c r="S13" s="2"/>
      <c r="T13" s="2"/>
      <c r="U13" s="2"/>
      <c r="V13" s="2"/>
      <c r="W13" s="2"/>
      <c r="X13" s="2"/>
      <c r="Y13" s="2"/>
      <c r="Z13" s="2"/>
    </row>
    <row r="14" spans="1:26" ht="217.5" customHeight="1">
      <c r="A14" s="223" t="s">
        <v>34</v>
      </c>
      <c r="B14" s="226" t="s">
        <v>35</v>
      </c>
      <c r="C14" s="9" t="s">
        <v>36</v>
      </c>
      <c r="D14" s="10" t="s">
        <v>12</v>
      </c>
      <c r="E14" s="10" t="s">
        <v>12</v>
      </c>
      <c r="F14" s="9" t="s">
        <v>37</v>
      </c>
      <c r="G14" s="2"/>
      <c r="H14" s="2"/>
      <c r="I14" s="2"/>
      <c r="J14" s="2"/>
      <c r="K14" s="2"/>
      <c r="L14" s="2"/>
      <c r="M14" s="2"/>
      <c r="N14" s="2"/>
      <c r="O14" s="2"/>
      <c r="P14" s="2"/>
      <c r="Q14" s="2"/>
      <c r="R14" s="2"/>
      <c r="S14" s="2"/>
      <c r="T14" s="2"/>
      <c r="U14" s="2"/>
      <c r="V14" s="2"/>
      <c r="W14" s="2"/>
      <c r="X14" s="2"/>
      <c r="Y14" s="2"/>
      <c r="Z14" s="2"/>
    </row>
    <row r="15" spans="1:26" ht="89.25" customHeight="1">
      <c r="A15" s="227"/>
      <c r="B15" s="227"/>
      <c r="C15" s="9" t="s">
        <v>38</v>
      </c>
      <c r="D15" s="10" t="s">
        <v>12</v>
      </c>
      <c r="E15" s="10" t="s">
        <v>12</v>
      </c>
      <c r="F15" s="12" t="s">
        <v>39</v>
      </c>
      <c r="G15" s="2"/>
      <c r="H15" s="2"/>
      <c r="I15" s="2"/>
      <c r="J15" s="2"/>
      <c r="K15" s="2"/>
      <c r="L15" s="2"/>
      <c r="M15" s="2"/>
      <c r="N15" s="2"/>
      <c r="O15" s="2"/>
      <c r="P15" s="2"/>
      <c r="Q15" s="2"/>
      <c r="R15" s="2"/>
      <c r="S15" s="2"/>
      <c r="T15" s="2"/>
      <c r="U15" s="2"/>
      <c r="V15" s="2"/>
      <c r="W15" s="2"/>
      <c r="X15" s="2"/>
      <c r="Y15" s="2"/>
      <c r="Z15" s="2"/>
    </row>
    <row r="16" spans="1:26" ht="89.25" customHeight="1">
      <c r="A16" s="227"/>
      <c r="B16" s="227"/>
      <c r="C16" s="9" t="s">
        <v>40</v>
      </c>
      <c r="D16" s="10" t="s">
        <v>12</v>
      </c>
      <c r="E16" s="10" t="s">
        <v>12</v>
      </c>
      <c r="F16" s="9" t="s">
        <v>41</v>
      </c>
      <c r="G16" s="2"/>
      <c r="H16" s="2"/>
      <c r="I16" s="2"/>
      <c r="J16" s="2"/>
      <c r="K16" s="2"/>
      <c r="L16" s="2"/>
      <c r="M16" s="2"/>
      <c r="N16" s="2"/>
      <c r="O16" s="2"/>
      <c r="P16" s="2"/>
      <c r="Q16" s="2"/>
      <c r="R16" s="2"/>
      <c r="S16" s="2"/>
      <c r="T16" s="2"/>
      <c r="U16" s="2"/>
      <c r="V16" s="2"/>
      <c r="W16" s="2"/>
      <c r="X16" s="2"/>
      <c r="Y16" s="2"/>
      <c r="Z16" s="2"/>
    </row>
    <row r="17" spans="1:26" ht="239.25" customHeight="1">
      <c r="A17" s="224"/>
      <c r="B17" s="224"/>
      <c r="C17" s="9" t="s">
        <v>42</v>
      </c>
      <c r="D17" s="13" t="s">
        <v>12</v>
      </c>
      <c r="E17" s="13" t="s">
        <v>12</v>
      </c>
      <c r="F17" s="14" t="s">
        <v>43</v>
      </c>
      <c r="G17" s="2"/>
      <c r="H17" s="2"/>
      <c r="I17" s="2"/>
      <c r="J17" s="2"/>
      <c r="K17" s="2"/>
      <c r="L17" s="2"/>
      <c r="M17" s="2"/>
      <c r="N17" s="2"/>
      <c r="O17" s="2"/>
      <c r="P17" s="2"/>
      <c r="Q17" s="2"/>
      <c r="R17" s="2"/>
      <c r="S17" s="2"/>
      <c r="T17" s="2"/>
      <c r="U17" s="2"/>
      <c r="V17" s="2"/>
      <c r="W17" s="2"/>
      <c r="X17" s="2"/>
      <c r="Y17" s="2"/>
      <c r="Z17" s="2"/>
    </row>
    <row r="18" spans="1:26" ht="105">
      <c r="A18" s="15" t="s">
        <v>44</v>
      </c>
      <c r="B18" s="8" t="s">
        <v>45</v>
      </c>
      <c r="C18" s="9" t="s">
        <v>46</v>
      </c>
      <c r="D18" s="16" t="s">
        <v>12</v>
      </c>
      <c r="E18" s="16" t="s">
        <v>12</v>
      </c>
      <c r="F18" s="9" t="s">
        <v>47</v>
      </c>
      <c r="G18" s="2"/>
      <c r="H18" s="2"/>
      <c r="I18" s="2"/>
      <c r="J18" s="2"/>
      <c r="K18" s="2"/>
      <c r="L18" s="2"/>
      <c r="M18" s="2"/>
      <c r="N18" s="2"/>
      <c r="O18" s="2"/>
      <c r="P18" s="2"/>
      <c r="Q18" s="2"/>
      <c r="R18" s="2"/>
      <c r="S18" s="2"/>
      <c r="T18" s="2"/>
      <c r="U18" s="2"/>
      <c r="V18" s="2"/>
      <c r="W18" s="2"/>
      <c r="X18" s="2"/>
      <c r="Y18" s="2"/>
      <c r="Z18" s="2"/>
    </row>
    <row r="19" spans="1:26" ht="105">
      <c r="A19" s="7" t="s">
        <v>48</v>
      </c>
      <c r="B19" s="8" t="s">
        <v>49</v>
      </c>
      <c r="C19" s="9" t="s">
        <v>50</v>
      </c>
      <c r="D19" s="10" t="s">
        <v>12</v>
      </c>
      <c r="E19" s="10" t="s">
        <v>12</v>
      </c>
      <c r="F19" s="17" t="s">
        <v>51</v>
      </c>
      <c r="G19" s="2"/>
      <c r="H19" s="2"/>
      <c r="I19" s="2"/>
      <c r="J19" s="2"/>
      <c r="K19" s="2"/>
      <c r="L19" s="2"/>
      <c r="M19" s="2"/>
      <c r="N19" s="2"/>
      <c r="O19" s="2"/>
      <c r="P19" s="2"/>
      <c r="Q19" s="2"/>
      <c r="R19" s="2"/>
      <c r="S19" s="2"/>
      <c r="T19" s="2"/>
      <c r="U19" s="2"/>
      <c r="V19" s="2"/>
      <c r="W19" s="2"/>
      <c r="X19" s="2"/>
      <c r="Y19" s="2"/>
      <c r="Z19" s="2"/>
    </row>
    <row r="20" spans="1:26" ht="60">
      <c r="A20" s="18" t="s">
        <v>52</v>
      </c>
      <c r="B20" s="19" t="s">
        <v>53</v>
      </c>
      <c r="C20" s="9" t="s">
        <v>54</v>
      </c>
      <c r="D20" s="10" t="s">
        <v>12</v>
      </c>
      <c r="E20" s="10" t="s">
        <v>12</v>
      </c>
      <c r="F20" s="9" t="s">
        <v>55</v>
      </c>
      <c r="G20" s="2"/>
      <c r="H20" s="2"/>
      <c r="I20" s="2"/>
      <c r="J20" s="2"/>
      <c r="K20" s="2"/>
      <c r="L20" s="2"/>
      <c r="M20" s="2"/>
      <c r="N20" s="2"/>
      <c r="O20" s="2"/>
      <c r="P20" s="2"/>
      <c r="Q20" s="2"/>
      <c r="R20" s="2"/>
      <c r="S20" s="2"/>
      <c r="T20" s="2"/>
      <c r="U20" s="2"/>
      <c r="V20" s="2"/>
      <c r="W20" s="2"/>
      <c r="X20" s="2"/>
      <c r="Y20" s="2"/>
      <c r="Z20" s="2"/>
    </row>
    <row r="21" spans="1:26" ht="79.5" customHeight="1">
      <c r="A21" s="18" t="s">
        <v>56</v>
      </c>
      <c r="B21" s="19" t="s">
        <v>57</v>
      </c>
      <c r="C21" s="9" t="s">
        <v>58</v>
      </c>
      <c r="D21" s="10" t="s">
        <v>12</v>
      </c>
      <c r="E21" s="10" t="s">
        <v>12</v>
      </c>
      <c r="F21" s="17" t="s">
        <v>59</v>
      </c>
      <c r="G21" s="2"/>
      <c r="H21" s="2"/>
      <c r="I21" s="2"/>
      <c r="J21" s="2"/>
      <c r="K21" s="2"/>
      <c r="L21" s="2"/>
      <c r="M21" s="2"/>
      <c r="N21" s="2"/>
      <c r="O21" s="2"/>
      <c r="P21" s="2"/>
      <c r="Q21" s="2"/>
      <c r="R21" s="2"/>
      <c r="S21" s="2"/>
      <c r="T21" s="2"/>
      <c r="U21" s="2"/>
      <c r="V21" s="2"/>
      <c r="W21" s="2"/>
      <c r="X21" s="2"/>
      <c r="Y21" s="2"/>
      <c r="Z21" s="2"/>
    </row>
    <row r="22" spans="1:26" ht="95.25" customHeight="1">
      <c r="A22" s="230" t="s">
        <v>60</v>
      </c>
      <c r="B22" s="226" t="s">
        <v>61</v>
      </c>
      <c r="C22" s="9" t="s">
        <v>62</v>
      </c>
      <c r="D22" s="225" t="s">
        <v>12</v>
      </c>
      <c r="E22" s="229" t="s">
        <v>63</v>
      </c>
      <c r="F22" s="231" t="s">
        <v>64</v>
      </c>
      <c r="G22" s="2"/>
      <c r="H22" s="2"/>
      <c r="I22" s="2"/>
      <c r="J22" s="2"/>
      <c r="K22" s="2"/>
      <c r="L22" s="2"/>
      <c r="M22" s="2"/>
      <c r="N22" s="2"/>
      <c r="O22" s="2"/>
      <c r="P22" s="2"/>
      <c r="Q22" s="2"/>
      <c r="R22" s="2"/>
      <c r="S22" s="2"/>
      <c r="T22" s="2"/>
      <c r="U22" s="2"/>
      <c r="V22" s="2"/>
      <c r="W22" s="2"/>
      <c r="X22" s="2"/>
      <c r="Y22" s="2"/>
      <c r="Z22" s="2"/>
    </row>
    <row r="23" spans="1:26" ht="15" customHeight="1">
      <c r="A23" s="227"/>
      <c r="B23" s="227"/>
      <c r="C23" s="9" t="s">
        <v>65</v>
      </c>
      <c r="D23" s="227"/>
      <c r="E23" s="227"/>
      <c r="F23" s="227"/>
      <c r="G23" s="2"/>
      <c r="H23" s="2"/>
      <c r="I23" s="2"/>
      <c r="J23" s="2"/>
      <c r="K23" s="2"/>
      <c r="L23" s="2"/>
      <c r="M23" s="2"/>
      <c r="N23" s="2"/>
      <c r="O23" s="2"/>
      <c r="P23" s="2"/>
      <c r="Q23" s="2"/>
      <c r="R23" s="2"/>
      <c r="S23" s="2"/>
      <c r="T23" s="2"/>
      <c r="U23" s="2"/>
      <c r="V23" s="2"/>
      <c r="W23" s="2"/>
      <c r="X23" s="2"/>
      <c r="Y23" s="2"/>
      <c r="Z23" s="2"/>
    </row>
    <row r="24" spans="1:26" ht="15" customHeight="1">
      <c r="A24" s="227"/>
      <c r="B24" s="227"/>
      <c r="C24" s="9" t="s">
        <v>66</v>
      </c>
      <c r="D24" s="227"/>
      <c r="E24" s="227"/>
      <c r="F24" s="227"/>
      <c r="G24" s="2"/>
      <c r="H24" s="2"/>
      <c r="I24" s="2"/>
      <c r="J24" s="2"/>
      <c r="K24" s="2"/>
      <c r="L24" s="2"/>
      <c r="M24" s="2"/>
      <c r="N24" s="2"/>
      <c r="O24" s="2"/>
      <c r="P24" s="2"/>
      <c r="Q24" s="2"/>
      <c r="R24" s="2"/>
      <c r="S24" s="2"/>
      <c r="T24" s="2"/>
      <c r="U24" s="2"/>
      <c r="V24" s="2"/>
      <c r="W24" s="2"/>
      <c r="X24" s="2"/>
      <c r="Y24" s="2"/>
      <c r="Z24" s="2"/>
    </row>
    <row r="25" spans="1:26" ht="15" customHeight="1">
      <c r="A25" s="227"/>
      <c r="B25" s="227"/>
      <c r="C25" s="9" t="s">
        <v>67</v>
      </c>
      <c r="D25" s="227"/>
      <c r="E25" s="227"/>
      <c r="F25" s="227"/>
      <c r="G25" s="2"/>
      <c r="H25" s="2"/>
      <c r="I25" s="2"/>
      <c r="J25" s="2"/>
      <c r="K25" s="2"/>
      <c r="L25" s="2"/>
      <c r="M25" s="2"/>
      <c r="N25" s="2"/>
      <c r="O25" s="2"/>
      <c r="P25" s="2"/>
      <c r="Q25" s="2"/>
      <c r="R25" s="2"/>
      <c r="S25" s="2"/>
      <c r="T25" s="2"/>
      <c r="U25" s="2"/>
      <c r="V25" s="2"/>
      <c r="W25" s="2"/>
      <c r="X25" s="2"/>
      <c r="Y25" s="2"/>
      <c r="Z25" s="2"/>
    </row>
    <row r="26" spans="1:26" ht="15.75" customHeight="1">
      <c r="A26" s="227"/>
      <c r="B26" s="227"/>
      <c r="C26" s="9" t="s">
        <v>68</v>
      </c>
      <c r="D26" s="227"/>
      <c r="E26" s="227"/>
      <c r="F26" s="224"/>
      <c r="G26" s="2"/>
      <c r="H26" s="2"/>
      <c r="I26" s="2"/>
      <c r="J26" s="2"/>
      <c r="K26" s="2"/>
      <c r="L26" s="2"/>
      <c r="M26" s="2"/>
      <c r="N26" s="2"/>
      <c r="O26" s="2"/>
      <c r="P26" s="2"/>
      <c r="Q26" s="2"/>
      <c r="R26" s="2"/>
      <c r="S26" s="2"/>
      <c r="T26" s="2"/>
      <c r="U26" s="2"/>
      <c r="V26" s="2"/>
      <c r="W26" s="2"/>
      <c r="X26" s="2"/>
      <c r="Y26" s="2"/>
      <c r="Z26" s="2"/>
    </row>
    <row r="27" spans="1:26" ht="78.75" customHeight="1">
      <c r="A27" s="227"/>
      <c r="B27" s="227"/>
      <c r="C27" s="9" t="s">
        <v>69</v>
      </c>
      <c r="D27" s="227"/>
      <c r="E27" s="227"/>
      <c r="F27" s="9" t="s">
        <v>70</v>
      </c>
      <c r="G27" s="2"/>
      <c r="H27" s="2"/>
      <c r="I27" s="2"/>
      <c r="J27" s="2"/>
      <c r="K27" s="2"/>
      <c r="L27" s="2"/>
      <c r="M27" s="2"/>
      <c r="N27" s="2"/>
      <c r="O27" s="2"/>
      <c r="P27" s="2"/>
      <c r="Q27" s="2"/>
      <c r="R27" s="2"/>
      <c r="S27" s="2"/>
      <c r="T27" s="2"/>
      <c r="U27" s="2"/>
      <c r="V27" s="2"/>
      <c r="W27" s="2"/>
      <c r="X27" s="2"/>
      <c r="Y27" s="2"/>
      <c r="Z27" s="2"/>
    </row>
    <row r="28" spans="1:26" ht="74.25" customHeight="1">
      <c r="A28" s="227"/>
      <c r="B28" s="227"/>
      <c r="C28" s="9" t="s">
        <v>71</v>
      </c>
      <c r="D28" s="227"/>
      <c r="E28" s="227"/>
      <c r="F28" s="14" t="s">
        <v>72</v>
      </c>
      <c r="G28" s="2"/>
      <c r="H28" s="2"/>
      <c r="I28" s="2"/>
      <c r="J28" s="2"/>
      <c r="K28" s="2"/>
      <c r="L28" s="2"/>
      <c r="M28" s="2"/>
      <c r="N28" s="2"/>
      <c r="O28" s="2"/>
      <c r="P28" s="2"/>
      <c r="Q28" s="2"/>
      <c r="R28" s="2"/>
      <c r="S28" s="2"/>
      <c r="T28" s="2"/>
      <c r="U28" s="2"/>
      <c r="V28" s="2"/>
      <c r="W28" s="2"/>
      <c r="X28" s="2"/>
      <c r="Y28" s="2"/>
      <c r="Z28" s="2"/>
    </row>
    <row r="29" spans="1:26" ht="36" customHeight="1">
      <c r="A29" s="227"/>
      <c r="B29" s="227"/>
      <c r="C29" s="9" t="s">
        <v>73</v>
      </c>
      <c r="D29" s="227"/>
      <c r="E29" s="227"/>
      <c r="F29" s="9" t="s">
        <v>74</v>
      </c>
      <c r="G29" s="2"/>
      <c r="H29" s="2"/>
      <c r="I29" s="2"/>
      <c r="J29" s="2"/>
      <c r="K29" s="2"/>
      <c r="L29" s="2"/>
      <c r="M29" s="2"/>
      <c r="N29" s="2"/>
      <c r="O29" s="2"/>
      <c r="P29" s="2"/>
      <c r="Q29" s="2"/>
      <c r="R29" s="2"/>
      <c r="S29" s="2"/>
      <c r="T29" s="2"/>
      <c r="U29" s="2"/>
      <c r="V29" s="2"/>
      <c r="W29" s="2"/>
      <c r="X29" s="2"/>
      <c r="Y29" s="2"/>
      <c r="Z29" s="2"/>
    </row>
    <row r="30" spans="1:26" ht="75.75" customHeight="1">
      <c r="A30" s="227"/>
      <c r="B30" s="227"/>
      <c r="C30" s="9"/>
      <c r="D30" s="227"/>
      <c r="E30" s="227"/>
      <c r="F30" s="187" t="s">
        <v>316</v>
      </c>
      <c r="G30" s="2"/>
      <c r="H30" s="2"/>
      <c r="I30" s="2"/>
      <c r="J30" s="2"/>
      <c r="K30" s="2"/>
      <c r="L30" s="2"/>
      <c r="M30" s="2"/>
      <c r="N30" s="2"/>
      <c r="O30" s="2"/>
      <c r="P30" s="2"/>
      <c r="Q30" s="2"/>
      <c r="R30" s="2"/>
      <c r="S30" s="2"/>
      <c r="T30" s="2"/>
      <c r="U30" s="2"/>
      <c r="V30" s="2"/>
      <c r="W30" s="2"/>
      <c r="X30" s="2"/>
      <c r="Y30" s="2"/>
      <c r="Z30" s="2"/>
    </row>
    <row r="31" spans="1:26" ht="78.75" customHeight="1">
      <c r="A31" s="227"/>
      <c r="B31" s="227"/>
      <c r="C31" s="9" t="s">
        <v>75</v>
      </c>
      <c r="D31" s="227"/>
      <c r="E31" s="227"/>
      <c r="F31" s="14" t="s">
        <v>76</v>
      </c>
      <c r="G31" s="2"/>
      <c r="H31" s="2"/>
      <c r="I31" s="2"/>
      <c r="J31" s="2"/>
      <c r="K31" s="2"/>
      <c r="L31" s="2"/>
      <c r="M31" s="2"/>
      <c r="N31" s="2"/>
      <c r="O31" s="2"/>
      <c r="P31" s="2"/>
      <c r="Q31" s="2"/>
      <c r="R31" s="2"/>
      <c r="S31" s="2"/>
      <c r="T31" s="2"/>
      <c r="U31" s="2"/>
      <c r="V31" s="2"/>
      <c r="W31" s="2"/>
      <c r="X31" s="2"/>
      <c r="Y31" s="2"/>
      <c r="Z31" s="2"/>
    </row>
    <row r="32" spans="1:26" ht="30.75" customHeight="1">
      <c r="A32" s="227"/>
      <c r="B32" s="227"/>
      <c r="C32" s="9" t="s">
        <v>77</v>
      </c>
      <c r="D32" s="227"/>
      <c r="E32" s="227"/>
      <c r="F32" s="9" t="s">
        <v>78</v>
      </c>
      <c r="G32" s="2"/>
      <c r="H32" s="2"/>
      <c r="I32" s="2"/>
      <c r="J32" s="2"/>
      <c r="K32" s="2"/>
      <c r="L32" s="2"/>
      <c r="M32" s="2"/>
      <c r="N32" s="2"/>
      <c r="O32" s="2"/>
      <c r="P32" s="2"/>
      <c r="Q32" s="2"/>
      <c r="R32" s="2"/>
      <c r="S32" s="2"/>
      <c r="T32" s="2"/>
      <c r="U32" s="2"/>
      <c r="V32" s="2"/>
      <c r="W32" s="2"/>
      <c r="X32" s="2"/>
      <c r="Y32" s="2"/>
      <c r="Z32" s="2"/>
    </row>
    <row r="33" spans="1:26" ht="45.75" customHeight="1">
      <c r="A33" s="227"/>
      <c r="B33" s="227"/>
      <c r="C33" s="9" t="s">
        <v>79</v>
      </c>
      <c r="D33" s="227"/>
      <c r="E33" s="227"/>
      <c r="F33" s="9" t="s">
        <v>80</v>
      </c>
      <c r="G33" s="2"/>
      <c r="H33" s="2"/>
      <c r="I33" s="2"/>
      <c r="J33" s="2"/>
      <c r="K33" s="2"/>
      <c r="L33" s="2"/>
      <c r="M33" s="2"/>
      <c r="N33" s="2"/>
      <c r="O33" s="2"/>
      <c r="P33" s="2"/>
      <c r="Q33" s="2"/>
      <c r="R33" s="2"/>
      <c r="S33" s="2"/>
      <c r="T33" s="2"/>
      <c r="U33" s="2"/>
      <c r="V33" s="2"/>
      <c r="W33" s="2"/>
      <c r="X33" s="2"/>
      <c r="Y33" s="2"/>
      <c r="Z33" s="2"/>
    </row>
    <row r="34" spans="1:26" ht="80.25" customHeight="1">
      <c r="A34" s="227"/>
      <c r="B34" s="227"/>
      <c r="C34" s="9" t="s">
        <v>81</v>
      </c>
      <c r="D34" s="227"/>
      <c r="E34" s="227"/>
      <c r="F34" s="9" t="s">
        <v>82</v>
      </c>
      <c r="G34" s="2"/>
      <c r="H34" s="2"/>
      <c r="I34" s="2"/>
      <c r="J34" s="2"/>
      <c r="K34" s="2"/>
      <c r="L34" s="2"/>
      <c r="M34" s="2"/>
      <c r="N34" s="2"/>
      <c r="O34" s="2"/>
      <c r="P34" s="2"/>
      <c r="Q34" s="2"/>
      <c r="R34" s="2"/>
      <c r="S34" s="2"/>
      <c r="T34" s="2"/>
      <c r="U34" s="2"/>
      <c r="V34" s="2"/>
      <c r="W34" s="2"/>
      <c r="X34" s="2"/>
      <c r="Y34" s="2"/>
      <c r="Z34" s="2"/>
    </row>
    <row r="35" spans="1:26" ht="58.5" customHeight="1">
      <c r="A35" s="227"/>
      <c r="B35" s="227"/>
      <c r="C35" s="9"/>
      <c r="D35" s="227"/>
      <c r="E35" s="227"/>
      <c r="F35" s="17" t="s">
        <v>83</v>
      </c>
      <c r="G35" s="2"/>
      <c r="H35" s="2"/>
      <c r="I35" s="2"/>
      <c r="J35" s="2"/>
      <c r="K35" s="2"/>
      <c r="L35" s="2"/>
      <c r="M35" s="2"/>
      <c r="N35" s="2"/>
      <c r="O35" s="2"/>
      <c r="P35" s="2"/>
      <c r="Q35" s="2"/>
      <c r="R35" s="2"/>
      <c r="S35" s="2"/>
      <c r="T35" s="2"/>
      <c r="U35" s="2"/>
      <c r="V35" s="2"/>
      <c r="W35" s="2"/>
      <c r="X35" s="2"/>
      <c r="Y35" s="2"/>
      <c r="Z35" s="2"/>
    </row>
    <row r="36" spans="1:26" ht="58.5" customHeight="1">
      <c r="A36" s="228"/>
      <c r="B36" s="228"/>
      <c r="C36" s="9"/>
      <c r="D36" s="228"/>
      <c r="E36" s="228"/>
      <c r="F36" s="189" t="s">
        <v>317</v>
      </c>
      <c r="G36" s="188"/>
      <c r="H36" s="188"/>
      <c r="I36" s="188"/>
      <c r="J36" s="188"/>
      <c r="K36" s="188"/>
      <c r="L36" s="188"/>
      <c r="M36" s="188"/>
      <c r="N36" s="188"/>
      <c r="O36" s="188"/>
      <c r="P36" s="188"/>
      <c r="Q36" s="188"/>
      <c r="R36" s="188"/>
      <c r="S36" s="188"/>
      <c r="T36" s="188"/>
      <c r="U36" s="188"/>
      <c r="V36" s="188"/>
      <c r="W36" s="188"/>
      <c r="X36" s="188"/>
      <c r="Y36" s="188"/>
      <c r="Z36" s="188"/>
    </row>
    <row r="37" spans="1:26" ht="58.5" customHeight="1">
      <c r="A37" s="228"/>
      <c r="B37" s="228"/>
      <c r="C37" s="9"/>
      <c r="D37" s="228"/>
      <c r="E37" s="228"/>
      <c r="F37" s="190" t="s">
        <v>318</v>
      </c>
      <c r="G37" s="188"/>
      <c r="H37" s="188"/>
      <c r="I37" s="188"/>
      <c r="J37" s="188"/>
      <c r="K37" s="188"/>
      <c r="L37" s="188"/>
      <c r="M37" s="188"/>
      <c r="N37" s="188"/>
      <c r="O37" s="188"/>
      <c r="P37" s="188"/>
      <c r="Q37" s="188"/>
      <c r="R37" s="188"/>
      <c r="S37" s="188"/>
      <c r="T37" s="188"/>
      <c r="U37" s="188"/>
      <c r="V37" s="188"/>
      <c r="W37" s="188"/>
      <c r="X37" s="188"/>
      <c r="Y37" s="188"/>
      <c r="Z37" s="188"/>
    </row>
    <row r="38" spans="1:26" ht="15" customHeight="1">
      <c r="A38" s="227"/>
      <c r="B38" s="227"/>
      <c r="C38" s="9" t="s">
        <v>84</v>
      </c>
      <c r="D38" s="227"/>
      <c r="E38" s="227"/>
      <c r="F38" s="191" t="s">
        <v>319</v>
      </c>
      <c r="G38" s="2"/>
      <c r="H38" s="2"/>
      <c r="I38" s="2"/>
      <c r="J38" s="2"/>
      <c r="K38" s="2"/>
      <c r="L38" s="2"/>
      <c r="M38" s="2"/>
      <c r="N38" s="2"/>
      <c r="O38" s="2"/>
      <c r="P38" s="2"/>
      <c r="Q38" s="2"/>
      <c r="R38" s="2"/>
      <c r="S38" s="2"/>
      <c r="T38" s="2"/>
      <c r="U38" s="2"/>
      <c r="V38" s="2"/>
      <c r="W38" s="2"/>
      <c r="X38" s="2"/>
      <c r="Y38" s="2"/>
      <c r="Z38" s="2"/>
    </row>
    <row r="39" spans="1:26" ht="172.5" customHeight="1">
      <c r="A39" s="227"/>
      <c r="B39" s="227"/>
      <c r="C39" s="9" t="s">
        <v>62</v>
      </c>
      <c r="D39" s="227"/>
      <c r="E39" s="227"/>
      <c r="F39" s="17" t="s">
        <v>85</v>
      </c>
      <c r="G39" s="2"/>
      <c r="H39" s="2"/>
      <c r="I39" s="2"/>
      <c r="J39" s="2"/>
      <c r="K39" s="2"/>
      <c r="L39" s="2"/>
      <c r="M39" s="2"/>
      <c r="N39" s="2"/>
      <c r="O39" s="2"/>
      <c r="P39" s="2"/>
      <c r="Q39" s="2"/>
      <c r="R39" s="2"/>
      <c r="S39" s="2"/>
      <c r="T39" s="2"/>
      <c r="U39" s="2"/>
      <c r="V39" s="2"/>
      <c r="W39" s="2"/>
      <c r="X39" s="2"/>
      <c r="Y39" s="2"/>
      <c r="Z39" s="2"/>
    </row>
    <row r="40" spans="1:26" ht="15" customHeight="1">
      <c r="A40" s="227"/>
      <c r="B40" s="227"/>
      <c r="C40" s="9" t="s">
        <v>65</v>
      </c>
      <c r="D40" s="227"/>
      <c r="E40" s="227"/>
      <c r="F40" s="11" t="s">
        <v>78</v>
      </c>
      <c r="G40" s="2"/>
      <c r="H40" s="2"/>
      <c r="I40" s="2"/>
      <c r="J40" s="2"/>
      <c r="K40" s="2"/>
      <c r="L40" s="2"/>
      <c r="M40" s="2"/>
      <c r="N40" s="2"/>
      <c r="O40" s="2"/>
      <c r="P40" s="2"/>
      <c r="Q40" s="2"/>
      <c r="R40" s="2"/>
      <c r="S40" s="2"/>
      <c r="T40" s="2"/>
      <c r="U40" s="2"/>
      <c r="V40" s="2"/>
      <c r="W40" s="2"/>
      <c r="X40" s="2"/>
      <c r="Y40" s="2"/>
      <c r="Z40" s="2"/>
    </row>
    <row r="41" spans="1:26" ht="15" customHeight="1">
      <c r="A41" s="227"/>
      <c r="B41" s="227"/>
      <c r="C41" s="9" t="s">
        <v>66</v>
      </c>
      <c r="D41" s="227"/>
      <c r="E41" s="227"/>
      <c r="F41" s="11" t="s">
        <v>78</v>
      </c>
      <c r="G41" s="2"/>
      <c r="H41" s="2"/>
      <c r="I41" s="2"/>
      <c r="J41" s="2"/>
      <c r="K41" s="2"/>
      <c r="L41" s="2"/>
      <c r="M41" s="2"/>
      <c r="N41" s="2"/>
      <c r="O41" s="2"/>
      <c r="P41" s="2"/>
      <c r="Q41" s="2"/>
      <c r="R41" s="2"/>
      <c r="S41" s="2"/>
      <c r="T41" s="2"/>
      <c r="U41" s="2"/>
      <c r="V41" s="2"/>
      <c r="W41" s="2"/>
      <c r="X41" s="2"/>
      <c r="Y41" s="2"/>
      <c r="Z41" s="2"/>
    </row>
    <row r="42" spans="1:26" ht="15" customHeight="1">
      <c r="A42" s="227"/>
      <c r="B42" s="227"/>
      <c r="C42" s="9" t="s">
        <v>67</v>
      </c>
      <c r="D42" s="227"/>
      <c r="E42" s="227"/>
      <c r="F42" s="11" t="s">
        <v>78</v>
      </c>
      <c r="G42" s="2"/>
      <c r="H42" s="2"/>
      <c r="I42" s="2"/>
      <c r="J42" s="2"/>
      <c r="K42" s="2"/>
      <c r="L42" s="2"/>
      <c r="M42" s="2"/>
      <c r="N42" s="2"/>
      <c r="O42" s="2"/>
      <c r="P42" s="2"/>
      <c r="Q42" s="2"/>
      <c r="R42" s="2"/>
      <c r="S42" s="2"/>
      <c r="T42" s="2"/>
      <c r="U42" s="2"/>
      <c r="V42" s="2"/>
      <c r="W42" s="2"/>
      <c r="X42" s="2"/>
      <c r="Y42" s="2"/>
      <c r="Z42" s="2"/>
    </row>
    <row r="43" spans="1:26" ht="36.75" customHeight="1">
      <c r="A43" s="224"/>
      <c r="B43" s="224"/>
      <c r="C43" s="9" t="s">
        <v>68</v>
      </c>
      <c r="D43" s="224"/>
      <c r="E43" s="224"/>
      <c r="F43" s="11" t="s">
        <v>78</v>
      </c>
      <c r="G43" s="2"/>
      <c r="H43" s="2"/>
      <c r="I43" s="2"/>
      <c r="J43" s="2"/>
      <c r="K43" s="2"/>
      <c r="L43" s="2"/>
      <c r="M43" s="2"/>
      <c r="N43" s="2"/>
      <c r="O43" s="2"/>
      <c r="P43" s="2"/>
      <c r="Q43" s="2"/>
      <c r="R43" s="2"/>
      <c r="S43" s="2"/>
      <c r="T43" s="2"/>
      <c r="U43" s="2"/>
      <c r="V43" s="2"/>
      <c r="W43" s="2"/>
      <c r="X43" s="2"/>
      <c r="Y43" s="2"/>
      <c r="Z43" s="2"/>
    </row>
    <row r="44" spans="1:26" ht="48" customHeight="1">
      <c r="A44" s="223" t="s">
        <v>86</v>
      </c>
      <c r="B44" s="226" t="s">
        <v>87</v>
      </c>
      <c r="C44" s="232" t="s">
        <v>88</v>
      </c>
      <c r="D44" s="225" t="s">
        <v>12</v>
      </c>
      <c r="E44" s="225" t="s">
        <v>12</v>
      </c>
      <c r="F44" s="189" t="s">
        <v>320</v>
      </c>
      <c r="G44" s="2"/>
      <c r="H44" s="2"/>
      <c r="I44" s="2"/>
      <c r="J44" s="2"/>
      <c r="K44" s="2"/>
      <c r="L44" s="2"/>
      <c r="M44" s="2"/>
      <c r="N44" s="2"/>
      <c r="O44" s="2"/>
      <c r="P44" s="2"/>
      <c r="Q44" s="2"/>
      <c r="R44" s="2"/>
      <c r="S44" s="2"/>
      <c r="T44" s="2"/>
      <c r="U44" s="2"/>
      <c r="V44" s="2"/>
      <c r="W44" s="2"/>
      <c r="X44" s="2"/>
      <c r="Y44" s="2"/>
      <c r="Z44" s="2"/>
    </row>
    <row r="45" spans="1:26" ht="27.75" customHeight="1">
      <c r="A45" s="227"/>
      <c r="B45" s="227"/>
      <c r="C45" s="227"/>
      <c r="D45" s="227"/>
      <c r="E45" s="227"/>
      <c r="F45" s="194" t="s">
        <v>322</v>
      </c>
      <c r="G45" s="2"/>
      <c r="H45" s="2"/>
      <c r="I45" s="2"/>
      <c r="J45" s="2"/>
      <c r="K45" s="2"/>
      <c r="L45" s="2"/>
      <c r="M45" s="2"/>
      <c r="N45" s="2"/>
      <c r="O45" s="2"/>
      <c r="P45" s="2"/>
      <c r="Q45" s="2"/>
      <c r="R45" s="2"/>
      <c r="S45" s="2"/>
      <c r="T45" s="2"/>
      <c r="U45" s="2"/>
      <c r="V45" s="2"/>
      <c r="W45" s="2"/>
      <c r="X45" s="2"/>
      <c r="Y45" s="2"/>
      <c r="Z45" s="2"/>
    </row>
    <row r="46" spans="1:26" ht="30.75" customHeight="1">
      <c r="A46" s="227"/>
      <c r="B46" s="227"/>
      <c r="C46" s="227"/>
      <c r="D46" s="227"/>
      <c r="E46" s="227"/>
      <c r="F46" s="192" t="s">
        <v>321</v>
      </c>
      <c r="G46" s="2"/>
      <c r="H46" s="2"/>
      <c r="I46" s="2"/>
      <c r="J46" s="2"/>
      <c r="K46" s="2"/>
      <c r="L46" s="2"/>
      <c r="M46" s="2"/>
      <c r="N46" s="2"/>
      <c r="O46" s="2"/>
      <c r="P46" s="2"/>
      <c r="Q46" s="2"/>
      <c r="R46" s="2"/>
      <c r="S46" s="2"/>
      <c r="T46" s="2"/>
      <c r="U46" s="2"/>
      <c r="V46" s="2"/>
      <c r="W46" s="2"/>
      <c r="X46" s="2"/>
      <c r="Y46" s="2"/>
      <c r="Z46" s="2"/>
    </row>
    <row r="47" spans="1:26" ht="45.75" customHeight="1">
      <c r="A47" s="227"/>
      <c r="B47" s="227"/>
      <c r="C47" s="227"/>
      <c r="D47" s="227"/>
      <c r="E47" s="227"/>
      <c r="F47" s="193" t="s">
        <v>323</v>
      </c>
      <c r="G47" s="2"/>
      <c r="H47" s="2"/>
      <c r="I47" s="2"/>
      <c r="J47" s="2"/>
      <c r="K47" s="2"/>
      <c r="L47" s="2"/>
      <c r="M47" s="2"/>
      <c r="N47" s="2"/>
      <c r="O47" s="2"/>
      <c r="P47" s="2"/>
      <c r="Q47" s="2"/>
      <c r="R47" s="2"/>
      <c r="S47" s="2"/>
      <c r="T47" s="2"/>
      <c r="U47" s="2"/>
      <c r="V47" s="2"/>
      <c r="W47" s="2"/>
      <c r="X47" s="2"/>
      <c r="Y47" s="2"/>
      <c r="Z47" s="2"/>
    </row>
    <row r="48" spans="1:26" ht="53.25" customHeight="1">
      <c r="A48" s="227"/>
      <c r="B48" s="227"/>
      <c r="C48" s="227"/>
      <c r="D48" s="227"/>
      <c r="E48" s="227"/>
      <c r="F48" s="193" t="s">
        <v>324</v>
      </c>
      <c r="G48" s="2"/>
      <c r="H48" s="2"/>
      <c r="I48" s="2"/>
      <c r="J48" s="2"/>
      <c r="K48" s="2"/>
      <c r="L48" s="2"/>
      <c r="M48" s="2"/>
      <c r="N48" s="2"/>
      <c r="O48" s="2"/>
      <c r="P48" s="2"/>
      <c r="Q48" s="2"/>
      <c r="R48" s="2"/>
      <c r="S48" s="2"/>
      <c r="T48" s="2"/>
      <c r="U48" s="2"/>
      <c r="V48" s="2"/>
      <c r="W48" s="2"/>
      <c r="X48" s="2"/>
      <c r="Y48" s="2"/>
      <c r="Z48" s="2"/>
    </row>
    <row r="49" spans="1:26" ht="81" customHeight="1">
      <c r="A49" s="227"/>
      <c r="B49" s="227"/>
      <c r="C49" s="227"/>
      <c r="D49" s="227"/>
      <c r="E49" s="227"/>
      <c r="F49" s="20" t="s">
        <v>89</v>
      </c>
      <c r="G49" s="2"/>
      <c r="H49" s="2"/>
      <c r="I49" s="2"/>
      <c r="J49" s="2"/>
      <c r="K49" s="2"/>
      <c r="L49" s="2"/>
      <c r="M49" s="2"/>
      <c r="N49" s="2"/>
      <c r="O49" s="2"/>
      <c r="P49" s="2"/>
      <c r="Q49" s="2"/>
      <c r="R49" s="2"/>
      <c r="S49" s="2"/>
      <c r="T49" s="2"/>
      <c r="U49" s="2"/>
      <c r="V49" s="2"/>
      <c r="W49" s="2"/>
      <c r="X49" s="2"/>
      <c r="Y49" s="2"/>
      <c r="Z49" s="2"/>
    </row>
    <row r="50" spans="1:26" ht="70.5" customHeight="1">
      <c r="A50" s="227"/>
      <c r="B50" s="227"/>
      <c r="C50" s="227"/>
      <c r="D50" s="227"/>
      <c r="E50" s="227"/>
      <c r="F50" s="20" t="s">
        <v>90</v>
      </c>
      <c r="G50" s="2"/>
      <c r="H50" s="2"/>
      <c r="I50" s="2"/>
      <c r="J50" s="2"/>
      <c r="K50" s="2"/>
      <c r="L50" s="2"/>
      <c r="M50" s="2"/>
      <c r="N50" s="2"/>
      <c r="O50" s="2"/>
      <c r="P50" s="2"/>
      <c r="Q50" s="2"/>
      <c r="R50" s="2"/>
      <c r="S50" s="2"/>
      <c r="T50" s="2"/>
      <c r="U50" s="2"/>
      <c r="V50" s="2"/>
      <c r="W50" s="2"/>
      <c r="X50" s="2"/>
      <c r="Y50" s="2"/>
      <c r="Z50" s="2"/>
    </row>
    <row r="51" spans="1:26" ht="48" customHeight="1">
      <c r="A51" s="227"/>
      <c r="B51" s="227"/>
      <c r="C51" s="227"/>
      <c r="D51" s="227"/>
      <c r="E51" s="227"/>
      <c r="F51" s="20" t="s">
        <v>91</v>
      </c>
      <c r="G51" s="2"/>
      <c r="H51" s="2"/>
      <c r="I51" s="2"/>
      <c r="J51" s="2"/>
      <c r="K51" s="2"/>
      <c r="L51" s="2"/>
      <c r="M51" s="2"/>
      <c r="N51" s="2"/>
      <c r="O51" s="2"/>
      <c r="P51" s="2"/>
      <c r="Q51" s="2"/>
      <c r="R51" s="2"/>
      <c r="S51" s="2"/>
      <c r="T51" s="2"/>
      <c r="U51" s="2"/>
      <c r="V51" s="2"/>
      <c r="W51" s="2"/>
      <c r="X51" s="2"/>
      <c r="Y51" s="2"/>
      <c r="Z51" s="2"/>
    </row>
    <row r="52" spans="1:26" ht="51" customHeight="1">
      <c r="A52" s="227"/>
      <c r="B52" s="227"/>
      <c r="C52" s="227"/>
      <c r="D52" s="227"/>
      <c r="E52" s="227"/>
      <c r="F52" s="20" t="s">
        <v>92</v>
      </c>
      <c r="G52" s="2"/>
      <c r="H52" s="2"/>
      <c r="I52" s="2"/>
      <c r="J52" s="2"/>
      <c r="K52" s="2"/>
      <c r="L52" s="2"/>
      <c r="M52" s="2"/>
      <c r="N52" s="2"/>
      <c r="O52" s="2"/>
      <c r="P52" s="2"/>
      <c r="Q52" s="2"/>
      <c r="R52" s="2"/>
      <c r="S52" s="2"/>
      <c r="T52" s="2"/>
      <c r="U52" s="2"/>
      <c r="V52" s="2"/>
      <c r="W52" s="2"/>
      <c r="X52" s="2"/>
      <c r="Y52" s="2"/>
      <c r="Z52" s="2"/>
    </row>
    <row r="53" spans="1:26" ht="38.25" customHeight="1">
      <c r="A53" s="227"/>
      <c r="B53" s="227"/>
      <c r="C53" s="227"/>
      <c r="D53" s="227"/>
      <c r="E53" s="227"/>
      <c r="F53" s="21" t="s">
        <v>93</v>
      </c>
      <c r="G53" s="2"/>
      <c r="H53" s="2"/>
      <c r="I53" s="2"/>
      <c r="J53" s="2"/>
      <c r="K53" s="2"/>
      <c r="L53" s="2"/>
      <c r="M53" s="2"/>
      <c r="N53" s="2"/>
      <c r="O53" s="2"/>
      <c r="P53" s="2"/>
      <c r="Q53" s="2"/>
      <c r="R53" s="2"/>
      <c r="S53" s="2"/>
      <c r="T53" s="2"/>
      <c r="U53" s="2"/>
      <c r="V53" s="2"/>
      <c r="W53" s="2"/>
      <c r="X53" s="2"/>
      <c r="Y53" s="2"/>
      <c r="Z53" s="2"/>
    </row>
    <row r="54" spans="1:26" ht="36.75" customHeight="1">
      <c r="A54" s="227"/>
      <c r="B54" s="227"/>
      <c r="C54" s="227"/>
      <c r="D54" s="227"/>
      <c r="E54" s="227"/>
      <c r="F54" s="22" t="s">
        <v>94</v>
      </c>
      <c r="G54" s="2"/>
      <c r="H54" s="2"/>
      <c r="I54" s="2"/>
      <c r="J54" s="2"/>
      <c r="K54" s="2"/>
      <c r="L54" s="2"/>
      <c r="M54" s="2"/>
      <c r="N54" s="2"/>
      <c r="O54" s="2"/>
      <c r="P54" s="2"/>
      <c r="Q54" s="2"/>
      <c r="R54" s="2"/>
      <c r="S54" s="2"/>
      <c r="T54" s="2"/>
      <c r="U54" s="2"/>
      <c r="V54" s="2"/>
      <c r="W54" s="2"/>
      <c r="X54" s="2"/>
      <c r="Y54" s="2"/>
      <c r="Z54" s="2"/>
    </row>
    <row r="55" spans="1:26" ht="59.25" customHeight="1">
      <c r="A55" s="227"/>
      <c r="B55" s="227"/>
      <c r="C55" s="227"/>
      <c r="D55" s="227"/>
      <c r="E55" s="227"/>
      <c r="F55" s="22" t="s">
        <v>95</v>
      </c>
      <c r="G55" s="2"/>
      <c r="H55" s="2"/>
      <c r="I55" s="2"/>
      <c r="J55" s="2"/>
      <c r="K55" s="2"/>
      <c r="L55" s="2"/>
      <c r="M55" s="2"/>
      <c r="N55" s="2"/>
      <c r="O55" s="2"/>
      <c r="P55" s="2"/>
      <c r="Q55" s="2"/>
      <c r="R55" s="2"/>
      <c r="S55" s="2"/>
      <c r="T55" s="2"/>
      <c r="U55" s="2"/>
      <c r="V55" s="2"/>
      <c r="W55" s="2"/>
      <c r="X55" s="2"/>
      <c r="Y55" s="2"/>
      <c r="Z55" s="2"/>
    </row>
    <row r="56" spans="1:26" ht="15.75" customHeight="1">
      <c r="A56" s="227"/>
      <c r="B56" s="227"/>
      <c r="C56" s="227"/>
      <c r="D56" s="227"/>
      <c r="E56" s="227"/>
      <c r="F56" s="23" t="s">
        <v>96</v>
      </c>
      <c r="G56" s="2"/>
      <c r="H56" s="2"/>
      <c r="I56" s="2"/>
      <c r="J56" s="2"/>
      <c r="K56" s="2"/>
      <c r="L56" s="2"/>
      <c r="M56" s="2"/>
      <c r="N56" s="2"/>
      <c r="O56" s="2"/>
      <c r="P56" s="2"/>
      <c r="Q56" s="2"/>
      <c r="R56" s="2"/>
      <c r="S56" s="2"/>
      <c r="T56" s="2"/>
      <c r="U56" s="2"/>
      <c r="V56" s="2"/>
      <c r="W56" s="2"/>
      <c r="X56" s="2"/>
      <c r="Y56" s="2"/>
      <c r="Z56" s="2"/>
    </row>
    <row r="57" spans="1:26" ht="15.75" customHeight="1">
      <c r="A57" s="227"/>
      <c r="B57" s="227"/>
      <c r="C57" s="227"/>
      <c r="D57" s="227"/>
      <c r="E57" s="227"/>
      <c r="F57" s="23" t="s">
        <v>97</v>
      </c>
      <c r="G57" s="2"/>
      <c r="H57" s="2"/>
      <c r="I57" s="2"/>
      <c r="J57" s="2"/>
      <c r="K57" s="2"/>
      <c r="L57" s="2"/>
      <c r="M57" s="2"/>
      <c r="N57" s="2"/>
      <c r="O57" s="2"/>
      <c r="P57" s="2"/>
      <c r="Q57" s="2"/>
      <c r="R57" s="2"/>
      <c r="S57" s="2"/>
      <c r="T57" s="2"/>
      <c r="U57" s="2"/>
      <c r="V57" s="2"/>
      <c r="W57" s="2"/>
      <c r="X57" s="2"/>
      <c r="Y57" s="2"/>
      <c r="Z57" s="2"/>
    </row>
    <row r="58" spans="1:26" ht="15.75" customHeight="1">
      <c r="A58" s="233"/>
      <c r="B58" s="233"/>
      <c r="C58" s="233"/>
      <c r="D58" s="233"/>
      <c r="E58" s="233"/>
      <c r="F58" s="23" t="s">
        <v>98</v>
      </c>
      <c r="G58" s="2"/>
      <c r="H58" s="2"/>
      <c r="I58" s="2"/>
      <c r="J58" s="2"/>
      <c r="K58" s="2"/>
      <c r="L58" s="2"/>
      <c r="M58" s="2"/>
      <c r="N58" s="2"/>
      <c r="O58" s="2"/>
      <c r="P58" s="2"/>
      <c r="Q58" s="2"/>
      <c r="R58" s="2"/>
      <c r="S58" s="2"/>
      <c r="T58" s="2"/>
      <c r="U58" s="2"/>
      <c r="V58" s="2"/>
      <c r="W58" s="2"/>
      <c r="X58" s="2"/>
      <c r="Y58" s="2"/>
      <c r="Z58" s="2"/>
    </row>
    <row r="59" spans="1:26" ht="111.75" customHeight="1">
      <c r="A59" s="223" t="s">
        <v>99</v>
      </c>
      <c r="B59" s="226" t="s">
        <v>63</v>
      </c>
      <c r="C59" s="232" t="s">
        <v>100</v>
      </c>
      <c r="D59" s="225" t="s">
        <v>55</v>
      </c>
      <c r="E59" s="234" t="s">
        <v>101</v>
      </c>
      <c r="F59" s="189" t="s">
        <v>325</v>
      </c>
      <c r="G59" s="2"/>
      <c r="H59" s="2"/>
      <c r="I59" s="2"/>
      <c r="J59" s="2"/>
      <c r="K59" s="2"/>
      <c r="L59" s="2"/>
      <c r="M59" s="2"/>
      <c r="N59" s="2"/>
      <c r="O59" s="2"/>
      <c r="P59" s="2"/>
      <c r="Q59" s="2"/>
      <c r="R59" s="2"/>
      <c r="S59" s="2"/>
      <c r="T59" s="2"/>
      <c r="U59" s="2"/>
      <c r="V59" s="2"/>
      <c r="W59" s="2"/>
      <c r="X59" s="2"/>
      <c r="Y59" s="2"/>
      <c r="Z59" s="2"/>
    </row>
    <row r="60" spans="1:26" ht="15.75" customHeight="1">
      <c r="A60" s="227"/>
      <c r="B60" s="227"/>
      <c r="C60" s="227"/>
      <c r="D60" s="227"/>
      <c r="E60" s="235"/>
      <c r="F60" s="21" t="s">
        <v>102</v>
      </c>
      <c r="G60" s="2"/>
      <c r="H60" s="2"/>
      <c r="I60" s="2"/>
      <c r="J60" s="2"/>
      <c r="K60" s="2"/>
      <c r="L60" s="2"/>
      <c r="M60" s="2"/>
      <c r="N60" s="2"/>
      <c r="O60" s="2"/>
      <c r="P60" s="2"/>
      <c r="Q60" s="2"/>
      <c r="R60" s="2"/>
      <c r="S60" s="2"/>
      <c r="T60" s="2"/>
      <c r="U60" s="2"/>
      <c r="V60" s="2"/>
      <c r="W60" s="2"/>
      <c r="X60" s="2"/>
      <c r="Y60" s="2"/>
      <c r="Z60" s="2"/>
    </row>
    <row r="61" spans="1:26" ht="37.5" customHeight="1">
      <c r="A61" s="227"/>
      <c r="B61" s="227"/>
      <c r="C61" s="227"/>
      <c r="D61" s="227"/>
      <c r="E61" s="235"/>
      <c r="F61" s="24" t="s">
        <v>103</v>
      </c>
      <c r="G61" s="2"/>
      <c r="H61" s="2"/>
      <c r="I61" s="2"/>
      <c r="J61" s="2"/>
      <c r="K61" s="2"/>
      <c r="L61" s="2"/>
      <c r="M61" s="2"/>
      <c r="N61" s="2"/>
      <c r="O61" s="2"/>
      <c r="P61" s="2"/>
      <c r="Q61" s="2"/>
      <c r="R61" s="2"/>
      <c r="S61" s="2"/>
      <c r="T61" s="2"/>
      <c r="U61" s="2"/>
      <c r="V61" s="2"/>
      <c r="W61" s="2"/>
      <c r="X61" s="2"/>
      <c r="Y61" s="2"/>
      <c r="Z61" s="2"/>
    </row>
    <row r="62" spans="1:26" ht="36.75" customHeight="1">
      <c r="A62" s="227"/>
      <c r="B62" s="227"/>
      <c r="C62" s="227"/>
      <c r="D62" s="227"/>
      <c r="E62" s="235"/>
      <c r="F62" s="24" t="s">
        <v>104</v>
      </c>
      <c r="G62" s="2"/>
      <c r="H62" s="2"/>
      <c r="I62" s="2"/>
      <c r="J62" s="2"/>
      <c r="K62" s="2"/>
      <c r="L62" s="2"/>
      <c r="M62" s="2"/>
      <c r="N62" s="2"/>
      <c r="O62" s="2"/>
      <c r="P62" s="2"/>
      <c r="Q62" s="2"/>
      <c r="R62" s="2"/>
      <c r="S62" s="2"/>
      <c r="T62" s="2"/>
      <c r="U62" s="2"/>
      <c r="V62" s="2"/>
      <c r="W62" s="2"/>
      <c r="X62" s="2"/>
      <c r="Y62" s="2"/>
      <c r="Z62" s="2"/>
    </row>
    <row r="63" spans="1:26" ht="36" customHeight="1">
      <c r="A63" s="227"/>
      <c r="B63" s="227"/>
      <c r="C63" s="227"/>
      <c r="D63" s="227"/>
      <c r="E63" s="235"/>
      <c r="F63" s="24" t="s">
        <v>105</v>
      </c>
      <c r="G63" s="2"/>
      <c r="H63" s="2"/>
      <c r="I63" s="2"/>
      <c r="J63" s="2"/>
      <c r="K63" s="2"/>
      <c r="L63" s="2"/>
      <c r="M63" s="2"/>
      <c r="N63" s="2"/>
      <c r="O63" s="2"/>
      <c r="P63" s="2"/>
      <c r="Q63" s="2"/>
      <c r="R63" s="2"/>
      <c r="S63" s="2"/>
      <c r="T63" s="2"/>
      <c r="U63" s="2"/>
      <c r="V63" s="2"/>
      <c r="W63" s="2"/>
      <c r="X63" s="2"/>
      <c r="Y63" s="2"/>
      <c r="Z63" s="2"/>
    </row>
    <row r="64" spans="1:26" ht="66" customHeight="1">
      <c r="A64" s="227"/>
      <c r="B64" s="227"/>
      <c r="C64" s="227"/>
      <c r="D64" s="227"/>
      <c r="E64" s="235"/>
      <c r="F64" s="24" t="s">
        <v>375</v>
      </c>
      <c r="G64" s="2"/>
      <c r="H64" s="2"/>
      <c r="I64" s="2"/>
      <c r="J64" s="2"/>
      <c r="K64" s="2"/>
      <c r="L64" s="2"/>
      <c r="M64" s="2"/>
      <c r="N64" s="2"/>
      <c r="O64" s="2"/>
      <c r="P64" s="2"/>
      <c r="Q64" s="2"/>
      <c r="R64" s="2"/>
      <c r="S64" s="2"/>
      <c r="T64" s="2"/>
      <c r="U64" s="2"/>
      <c r="V64" s="2"/>
      <c r="W64" s="2"/>
      <c r="X64" s="2"/>
      <c r="Y64" s="2"/>
      <c r="Z64" s="2"/>
    </row>
    <row r="65" spans="1:26" ht="75" customHeight="1">
      <c r="A65" s="227"/>
      <c r="B65" s="227"/>
      <c r="C65" s="227"/>
      <c r="D65" s="227"/>
      <c r="E65" s="235"/>
      <c r="F65" s="24" t="s">
        <v>376</v>
      </c>
      <c r="G65" s="2"/>
      <c r="H65" s="2"/>
      <c r="I65" s="2"/>
      <c r="J65" s="2"/>
      <c r="K65" s="2"/>
      <c r="L65" s="2"/>
      <c r="M65" s="2"/>
      <c r="N65" s="2"/>
      <c r="O65" s="2"/>
      <c r="P65" s="2"/>
      <c r="Q65" s="2"/>
      <c r="R65" s="2"/>
      <c r="S65" s="2"/>
      <c r="T65" s="2"/>
      <c r="U65" s="2"/>
      <c r="V65" s="2"/>
      <c r="W65" s="2"/>
      <c r="X65" s="2"/>
      <c r="Y65" s="2"/>
      <c r="Z65" s="2"/>
    </row>
    <row r="66" spans="1:26" ht="51.75" customHeight="1">
      <c r="A66" s="227"/>
      <c r="B66" s="227"/>
      <c r="C66" s="227"/>
      <c r="D66" s="227"/>
      <c r="E66" s="235"/>
      <c r="F66" s="195" t="s">
        <v>326</v>
      </c>
      <c r="G66" s="2"/>
      <c r="H66" s="2"/>
      <c r="I66" s="2"/>
      <c r="J66" s="2"/>
      <c r="K66" s="2"/>
      <c r="L66" s="2"/>
      <c r="M66" s="2"/>
      <c r="N66" s="2"/>
      <c r="O66" s="2"/>
      <c r="P66" s="2"/>
      <c r="Q66" s="2"/>
      <c r="R66" s="2"/>
      <c r="S66" s="2"/>
      <c r="T66" s="2"/>
      <c r="U66" s="2"/>
      <c r="V66" s="2"/>
      <c r="W66" s="2"/>
      <c r="X66" s="2"/>
      <c r="Y66" s="2"/>
      <c r="Z66" s="2"/>
    </row>
    <row r="67" spans="1:26" ht="36" customHeight="1">
      <c r="A67" s="227"/>
      <c r="B67" s="227"/>
      <c r="C67" s="227"/>
      <c r="D67" s="227"/>
      <c r="E67" s="235"/>
      <c r="F67" s="24" t="s">
        <v>106</v>
      </c>
      <c r="G67" s="2"/>
      <c r="H67" s="2"/>
      <c r="I67" s="2"/>
      <c r="J67" s="2"/>
      <c r="K67" s="2"/>
      <c r="L67" s="2"/>
      <c r="M67" s="2"/>
      <c r="N67" s="2"/>
      <c r="O67" s="2"/>
      <c r="P67" s="2"/>
      <c r="Q67" s="2"/>
      <c r="R67" s="2"/>
      <c r="S67" s="2"/>
      <c r="T67" s="2"/>
      <c r="U67" s="2"/>
      <c r="V67" s="2"/>
      <c r="W67" s="2"/>
      <c r="X67" s="2"/>
      <c r="Y67" s="2"/>
      <c r="Z67" s="2"/>
    </row>
    <row r="68" spans="1:26" ht="48.75" customHeight="1">
      <c r="A68" s="227"/>
      <c r="B68" s="227"/>
      <c r="C68" s="227"/>
      <c r="D68" s="227"/>
      <c r="E68" s="235"/>
      <c r="F68" s="24" t="s">
        <v>107</v>
      </c>
      <c r="G68" s="2"/>
      <c r="H68" s="2"/>
      <c r="I68" s="2"/>
      <c r="J68" s="2"/>
      <c r="K68" s="2"/>
      <c r="L68" s="2"/>
      <c r="M68" s="2"/>
      <c r="N68" s="2"/>
      <c r="O68" s="2"/>
      <c r="P68" s="2"/>
      <c r="Q68" s="2"/>
      <c r="R68" s="2"/>
      <c r="S68" s="2"/>
      <c r="T68" s="2"/>
      <c r="U68" s="2"/>
      <c r="V68" s="2"/>
      <c r="W68" s="2"/>
      <c r="X68" s="2"/>
      <c r="Y68" s="2"/>
      <c r="Z68" s="2"/>
    </row>
    <row r="69" spans="1:26" ht="15.75" customHeight="1">
      <c r="A69" s="227"/>
      <c r="B69" s="227"/>
      <c r="C69" s="227"/>
      <c r="D69" s="227"/>
      <c r="E69" s="235"/>
      <c r="F69" s="9" t="s">
        <v>108</v>
      </c>
      <c r="G69" s="2"/>
      <c r="H69" s="2"/>
      <c r="I69" s="2"/>
      <c r="J69" s="2"/>
      <c r="K69" s="2"/>
      <c r="L69" s="2"/>
      <c r="M69" s="2"/>
      <c r="N69" s="2"/>
      <c r="O69" s="2"/>
      <c r="P69" s="2"/>
      <c r="Q69" s="2"/>
      <c r="R69" s="2"/>
      <c r="S69" s="2"/>
      <c r="T69" s="2"/>
      <c r="U69" s="2"/>
      <c r="V69" s="2"/>
      <c r="W69" s="2"/>
      <c r="X69" s="2"/>
      <c r="Y69" s="2"/>
      <c r="Z69" s="2"/>
    </row>
    <row r="70" spans="1:26" ht="409.5" customHeight="1">
      <c r="A70" s="227"/>
      <c r="B70" s="227"/>
      <c r="C70" s="227"/>
      <c r="D70" s="227"/>
      <c r="E70" s="235"/>
      <c r="F70" s="196" t="s">
        <v>327</v>
      </c>
      <c r="G70" s="2"/>
      <c r="H70" s="2"/>
      <c r="I70" s="2"/>
      <c r="J70" s="2"/>
      <c r="K70" s="2"/>
      <c r="L70" s="2"/>
      <c r="M70" s="2"/>
      <c r="N70" s="2"/>
      <c r="O70" s="2"/>
      <c r="P70" s="2"/>
      <c r="Q70" s="2"/>
      <c r="R70" s="2"/>
      <c r="S70" s="2"/>
      <c r="T70" s="2"/>
      <c r="U70" s="2"/>
      <c r="V70" s="2"/>
      <c r="W70" s="2"/>
      <c r="X70" s="2"/>
      <c r="Y70" s="2"/>
      <c r="Z70" s="2"/>
    </row>
    <row r="71" spans="1:26" ht="141.75" customHeight="1">
      <c r="A71" s="227"/>
      <c r="B71" s="227"/>
      <c r="C71" s="227"/>
      <c r="D71" s="227"/>
      <c r="E71" s="235"/>
      <c r="F71" s="197" t="s">
        <v>328</v>
      </c>
      <c r="G71" s="2"/>
      <c r="H71" s="2"/>
      <c r="I71" s="2"/>
      <c r="J71" s="2"/>
      <c r="K71" s="2"/>
      <c r="L71" s="2"/>
      <c r="M71" s="2"/>
      <c r="N71" s="2"/>
      <c r="O71" s="2"/>
      <c r="P71" s="2"/>
      <c r="Q71" s="2"/>
      <c r="R71" s="2"/>
      <c r="S71" s="2"/>
      <c r="T71" s="2"/>
      <c r="U71" s="2"/>
      <c r="V71" s="2"/>
      <c r="W71" s="2"/>
      <c r="X71" s="2"/>
      <c r="Y71" s="2"/>
      <c r="Z71" s="2"/>
    </row>
    <row r="72" spans="1:26" ht="141.75" customHeight="1">
      <c r="A72" s="228"/>
      <c r="B72" s="228"/>
      <c r="C72" s="228"/>
      <c r="D72" s="228"/>
      <c r="E72" s="236"/>
      <c r="F72" s="197" t="s">
        <v>329</v>
      </c>
      <c r="G72" s="188"/>
      <c r="H72" s="188"/>
      <c r="I72" s="188"/>
      <c r="J72" s="188"/>
      <c r="K72" s="188"/>
      <c r="L72" s="188"/>
      <c r="M72" s="188"/>
      <c r="N72" s="188"/>
      <c r="O72" s="188"/>
      <c r="P72" s="188"/>
      <c r="Q72" s="188"/>
      <c r="R72" s="188"/>
      <c r="S72" s="188"/>
      <c r="T72" s="188"/>
      <c r="U72" s="188"/>
      <c r="V72" s="188"/>
      <c r="W72" s="188"/>
      <c r="X72" s="188"/>
      <c r="Y72" s="188"/>
      <c r="Z72" s="188"/>
    </row>
    <row r="73" spans="1:26" ht="111.75" customHeight="1">
      <c r="A73" s="227"/>
      <c r="B73" s="227"/>
      <c r="C73" s="227"/>
      <c r="D73" s="227"/>
      <c r="E73" s="235"/>
      <c r="F73" s="186" t="s">
        <v>330</v>
      </c>
      <c r="G73" s="2"/>
      <c r="H73" s="2"/>
      <c r="I73" s="2"/>
      <c r="J73" s="2"/>
      <c r="K73" s="2"/>
      <c r="L73" s="2"/>
      <c r="M73" s="2"/>
      <c r="N73" s="2"/>
      <c r="O73" s="2"/>
      <c r="P73" s="2"/>
      <c r="Q73" s="2"/>
      <c r="R73" s="2"/>
      <c r="S73" s="2"/>
      <c r="T73" s="2"/>
      <c r="U73" s="2"/>
      <c r="V73" s="2"/>
      <c r="W73" s="2"/>
      <c r="X73" s="2"/>
      <c r="Y73" s="2"/>
      <c r="Z73" s="2"/>
    </row>
    <row r="74" spans="1:26" ht="402" customHeight="1">
      <c r="A74" s="227"/>
      <c r="B74" s="227"/>
      <c r="C74" s="233"/>
      <c r="D74" s="233"/>
      <c r="E74" s="237"/>
      <c r="F74" s="9" t="s">
        <v>377</v>
      </c>
      <c r="G74" s="2"/>
      <c r="H74" s="2"/>
      <c r="I74" s="2"/>
      <c r="J74" s="2"/>
      <c r="K74" s="2"/>
      <c r="L74" s="2"/>
      <c r="M74" s="2"/>
      <c r="N74" s="2"/>
      <c r="O74" s="2"/>
      <c r="P74" s="2"/>
      <c r="Q74" s="2"/>
      <c r="R74" s="2"/>
      <c r="S74" s="2"/>
      <c r="T74" s="2"/>
      <c r="U74" s="2"/>
      <c r="V74" s="2"/>
      <c r="W74" s="2"/>
      <c r="X74" s="2"/>
      <c r="Y74" s="2"/>
      <c r="Z74" s="2"/>
    </row>
    <row r="75" spans="1:26" ht="331.5" customHeight="1">
      <c r="A75" s="227"/>
      <c r="B75" s="227"/>
      <c r="C75" s="9" t="s">
        <v>109</v>
      </c>
      <c r="D75" s="10" t="s">
        <v>110</v>
      </c>
      <c r="E75" s="25" t="s">
        <v>110</v>
      </c>
      <c r="F75" s="5" t="s">
        <v>110</v>
      </c>
      <c r="G75" s="2"/>
      <c r="H75" s="2"/>
      <c r="I75" s="2"/>
      <c r="J75" s="2"/>
      <c r="K75" s="2"/>
      <c r="L75" s="2"/>
      <c r="M75" s="2"/>
      <c r="N75" s="2"/>
      <c r="O75" s="2"/>
      <c r="P75" s="2"/>
      <c r="Q75" s="2"/>
      <c r="R75" s="2"/>
      <c r="S75" s="2"/>
      <c r="T75" s="2"/>
      <c r="U75" s="2"/>
      <c r="V75" s="2"/>
      <c r="W75" s="2"/>
      <c r="X75" s="2"/>
      <c r="Y75" s="2"/>
      <c r="Z75" s="2"/>
    </row>
    <row r="76" spans="1:26" ht="15.75" customHeight="1">
      <c r="A76" s="227"/>
      <c r="B76" s="227"/>
      <c r="C76" s="9" t="s">
        <v>111</v>
      </c>
      <c r="D76" s="5" t="s">
        <v>110</v>
      </c>
      <c r="E76" s="5" t="s">
        <v>110</v>
      </c>
      <c r="F76" s="26" t="s">
        <v>110</v>
      </c>
      <c r="G76" s="2"/>
      <c r="H76" s="2"/>
      <c r="I76" s="2"/>
      <c r="J76" s="2"/>
      <c r="K76" s="2"/>
      <c r="L76" s="2"/>
      <c r="M76" s="2"/>
      <c r="N76" s="2"/>
      <c r="O76" s="2"/>
      <c r="P76" s="2"/>
      <c r="Q76" s="2"/>
      <c r="R76" s="2"/>
      <c r="S76" s="2"/>
      <c r="T76" s="2"/>
      <c r="U76" s="2"/>
      <c r="V76" s="2"/>
      <c r="W76" s="2"/>
      <c r="X76" s="2"/>
      <c r="Y76" s="2"/>
      <c r="Z76" s="2"/>
    </row>
    <row r="77" spans="1:26" ht="15.75" customHeight="1">
      <c r="A77" s="227"/>
      <c r="B77" s="227"/>
      <c r="C77" s="27" t="s">
        <v>112</v>
      </c>
      <c r="D77" s="5" t="s">
        <v>110</v>
      </c>
      <c r="E77" s="5" t="s">
        <v>110</v>
      </c>
      <c r="F77" s="5" t="s">
        <v>110</v>
      </c>
      <c r="G77" s="2"/>
      <c r="H77" s="2"/>
      <c r="I77" s="2"/>
      <c r="J77" s="2"/>
      <c r="K77" s="2"/>
      <c r="L77" s="2"/>
      <c r="M77" s="2"/>
      <c r="N77" s="2"/>
      <c r="O77" s="2"/>
      <c r="P77" s="2"/>
      <c r="Q77" s="2"/>
      <c r="R77" s="2"/>
      <c r="S77" s="2"/>
      <c r="T77" s="2"/>
      <c r="U77" s="2"/>
      <c r="V77" s="2"/>
      <c r="W77" s="2"/>
      <c r="X77" s="2"/>
      <c r="Y77" s="2"/>
      <c r="Z77" s="2"/>
    </row>
    <row r="78" spans="1:26" ht="23.25" customHeight="1">
      <c r="A78" s="227"/>
      <c r="B78" s="227"/>
      <c r="C78" s="27" t="s">
        <v>113</v>
      </c>
      <c r="D78" s="5" t="s">
        <v>110</v>
      </c>
      <c r="E78" s="5" t="s">
        <v>110</v>
      </c>
      <c r="F78" s="5" t="s">
        <v>110</v>
      </c>
      <c r="G78" s="2"/>
      <c r="H78" s="2"/>
      <c r="I78" s="2"/>
      <c r="J78" s="2"/>
      <c r="K78" s="2"/>
      <c r="L78" s="2"/>
      <c r="M78" s="2"/>
      <c r="N78" s="2"/>
      <c r="O78" s="2"/>
      <c r="P78" s="2"/>
      <c r="Q78" s="2"/>
      <c r="R78" s="2"/>
      <c r="S78" s="2"/>
      <c r="T78" s="2"/>
      <c r="U78" s="2"/>
      <c r="V78" s="2"/>
      <c r="W78" s="2"/>
      <c r="X78" s="2"/>
      <c r="Y78" s="2"/>
      <c r="Z78" s="2"/>
    </row>
    <row r="79" spans="1:26" ht="23.25" customHeight="1">
      <c r="A79" s="227"/>
      <c r="B79" s="227"/>
      <c r="C79" s="27" t="s">
        <v>114</v>
      </c>
      <c r="D79" s="5" t="s">
        <v>110</v>
      </c>
      <c r="E79" s="5" t="s">
        <v>110</v>
      </c>
      <c r="F79" s="5" t="s">
        <v>110</v>
      </c>
      <c r="G79" s="2"/>
      <c r="H79" s="2"/>
      <c r="I79" s="2"/>
      <c r="J79" s="2"/>
      <c r="K79" s="2"/>
      <c r="L79" s="2"/>
      <c r="M79" s="2"/>
      <c r="N79" s="2"/>
      <c r="O79" s="2"/>
      <c r="P79" s="2"/>
      <c r="Q79" s="2"/>
      <c r="R79" s="2"/>
      <c r="S79" s="2"/>
      <c r="T79" s="2"/>
      <c r="U79" s="2"/>
      <c r="V79" s="2"/>
      <c r="W79" s="2"/>
      <c r="X79" s="2"/>
      <c r="Y79" s="2"/>
      <c r="Z79" s="2"/>
    </row>
    <row r="80" spans="1:26" ht="81" customHeight="1">
      <c r="A80" s="227"/>
      <c r="B80" s="227"/>
      <c r="C80" s="9" t="s">
        <v>115</v>
      </c>
      <c r="D80" s="5" t="s">
        <v>110</v>
      </c>
      <c r="E80" s="5" t="s">
        <v>110</v>
      </c>
      <c r="F80" s="5" t="s">
        <v>110</v>
      </c>
      <c r="G80" s="2"/>
      <c r="H80" s="2"/>
      <c r="I80" s="2"/>
      <c r="J80" s="2"/>
      <c r="K80" s="2"/>
      <c r="L80" s="2"/>
      <c r="M80" s="2"/>
      <c r="N80" s="2"/>
      <c r="O80" s="2"/>
      <c r="P80" s="2"/>
      <c r="Q80" s="2"/>
      <c r="R80" s="2"/>
      <c r="S80" s="2"/>
      <c r="T80" s="2"/>
      <c r="U80" s="2"/>
      <c r="V80" s="2"/>
      <c r="W80" s="2"/>
      <c r="X80" s="2"/>
      <c r="Y80" s="2"/>
      <c r="Z80" s="2"/>
    </row>
    <row r="81" spans="1:26" ht="15.75" customHeight="1">
      <c r="A81" s="227"/>
      <c r="B81" s="227"/>
      <c r="C81" s="9" t="s">
        <v>116</v>
      </c>
      <c r="D81" s="5" t="s">
        <v>110</v>
      </c>
      <c r="E81" s="5" t="s">
        <v>110</v>
      </c>
      <c r="F81" s="5" t="s">
        <v>110</v>
      </c>
      <c r="G81" s="2"/>
      <c r="H81" s="2"/>
      <c r="I81" s="2"/>
      <c r="J81" s="2"/>
      <c r="K81" s="2"/>
      <c r="L81" s="2"/>
      <c r="M81" s="2"/>
      <c r="N81" s="2"/>
      <c r="O81" s="2"/>
      <c r="P81" s="2"/>
      <c r="Q81" s="2"/>
      <c r="R81" s="2"/>
      <c r="S81" s="2"/>
      <c r="T81" s="2"/>
      <c r="U81" s="2"/>
      <c r="V81" s="2"/>
      <c r="W81" s="2"/>
      <c r="X81" s="2"/>
      <c r="Y81" s="2"/>
      <c r="Z81" s="2"/>
    </row>
    <row r="82" spans="1:26" ht="15.75" customHeight="1">
      <c r="A82" s="227"/>
      <c r="B82" s="227"/>
      <c r="C82" s="11"/>
      <c r="D82" s="5" t="s">
        <v>110</v>
      </c>
      <c r="E82" s="5" t="s">
        <v>110</v>
      </c>
      <c r="F82" s="5" t="s">
        <v>110</v>
      </c>
      <c r="G82" s="28"/>
      <c r="H82" s="2"/>
      <c r="I82" s="2"/>
      <c r="J82" s="2"/>
      <c r="K82" s="2"/>
      <c r="L82" s="2"/>
      <c r="M82" s="2"/>
      <c r="N82" s="2"/>
      <c r="O82" s="2"/>
      <c r="P82" s="2"/>
      <c r="Q82" s="2"/>
      <c r="R82" s="2"/>
      <c r="S82" s="2"/>
      <c r="T82" s="2"/>
      <c r="U82" s="2"/>
      <c r="V82" s="2"/>
      <c r="W82" s="2"/>
      <c r="X82" s="2"/>
      <c r="Y82" s="2"/>
      <c r="Z82" s="2"/>
    </row>
    <row r="83" spans="1:26" ht="405.75" customHeight="1">
      <c r="A83" s="227"/>
      <c r="B83" s="227"/>
      <c r="C83" s="29" t="s">
        <v>117</v>
      </c>
      <c r="D83" s="5" t="s">
        <v>110</v>
      </c>
      <c r="E83" s="5" t="s">
        <v>110</v>
      </c>
      <c r="F83" s="5" t="s">
        <v>110</v>
      </c>
      <c r="G83" s="30"/>
      <c r="H83" s="2"/>
      <c r="I83" s="2"/>
      <c r="J83" s="2"/>
      <c r="K83" s="2"/>
      <c r="L83" s="2"/>
      <c r="M83" s="2"/>
      <c r="N83" s="2"/>
      <c r="O83" s="2"/>
      <c r="P83" s="2"/>
      <c r="Q83" s="2"/>
      <c r="R83" s="2"/>
      <c r="S83" s="2"/>
      <c r="T83" s="2"/>
      <c r="U83" s="2"/>
      <c r="V83" s="2"/>
      <c r="W83" s="2"/>
      <c r="X83" s="2"/>
      <c r="Y83" s="2"/>
      <c r="Z83" s="2"/>
    </row>
    <row r="84" spans="1:26" ht="187.5" customHeight="1">
      <c r="A84" s="227"/>
      <c r="B84" s="227"/>
      <c r="C84" s="29" t="s">
        <v>118</v>
      </c>
      <c r="D84" s="5" t="s">
        <v>110</v>
      </c>
      <c r="E84" s="5" t="s">
        <v>110</v>
      </c>
      <c r="F84" s="5" t="s">
        <v>110</v>
      </c>
      <c r="G84" s="30"/>
      <c r="H84" s="2"/>
      <c r="I84" s="2"/>
      <c r="J84" s="2"/>
      <c r="K84" s="2"/>
      <c r="L84" s="2"/>
      <c r="M84" s="2"/>
      <c r="N84" s="2"/>
      <c r="O84" s="2"/>
      <c r="P84" s="2"/>
      <c r="Q84" s="2"/>
      <c r="R84" s="2"/>
      <c r="S84" s="2"/>
      <c r="T84" s="2"/>
      <c r="U84" s="2"/>
      <c r="V84" s="2"/>
      <c r="W84" s="2"/>
      <c r="X84" s="2"/>
      <c r="Y84" s="2"/>
      <c r="Z84" s="2"/>
    </row>
    <row r="85" spans="1:26" ht="227.25" customHeight="1">
      <c r="A85" s="227"/>
      <c r="B85" s="227"/>
      <c r="C85" s="29" t="s">
        <v>119</v>
      </c>
      <c r="D85" s="5" t="s">
        <v>110</v>
      </c>
      <c r="E85" s="5" t="s">
        <v>110</v>
      </c>
      <c r="F85" s="5" t="s">
        <v>110</v>
      </c>
      <c r="G85" s="2"/>
      <c r="H85" s="2"/>
      <c r="I85" s="2"/>
      <c r="J85" s="2"/>
      <c r="K85" s="2"/>
      <c r="L85" s="2"/>
      <c r="M85" s="2"/>
      <c r="N85" s="2"/>
      <c r="O85" s="2"/>
      <c r="P85" s="2"/>
      <c r="Q85" s="2"/>
      <c r="R85" s="2"/>
      <c r="S85" s="2"/>
      <c r="T85" s="2"/>
      <c r="U85" s="2"/>
      <c r="V85" s="2"/>
      <c r="W85" s="2"/>
      <c r="X85" s="2"/>
      <c r="Y85" s="2"/>
      <c r="Z85" s="2"/>
    </row>
    <row r="86" spans="1:26" ht="162" customHeight="1">
      <c r="A86" s="227"/>
      <c r="B86" s="227"/>
      <c r="C86" s="29" t="s">
        <v>120</v>
      </c>
      <c r="D86" s="5" t="s">
        <v>110</v>
      </c>
      <c r="E86" s="5" t="s">
        <v>110</v>
      </c>
      <c r="F86" s="5" t="s">
        <v>110</v>
      </c>
      <c r="G86" s="2"/>
      <c r="H86" s="2"/>
      <c r="I86" s="2"/>
      <c r="J86" s="2"/>
      <c r="K86" s="2"/>
      <c r="L86" s="2"/>
      <c r="M86" s="2"/>
      <c r="N86" s="2"/>
      <c r="O86" s="2"/>
      <c r="P86" s="2"/>
      <c r="Q86" s="2"/>
      <c r="R86" s="2"/>
      <c r="S86" s="2"/>
      <c r="T86" s="2"/>
      <c r="U86" s="2"/>
      <c r="V86" s="2"/>
      <c r="W86" s="2"/>
      <c r="X86" s="2"/>
      <c r="Y86" s="2"/>
      <c r="Z86" s="2"/>
    </row>
    <row r="87" spans="1:26" ht="409.5" customHeight="1">
      <c r="A87" s="224"/>
      <c r="B87" s="224"/>
      <c r="C87" s="29" t="s">
        <v>121</v>
      </c>
      <c r="D87" s="5" t="s">
        <v>110</v>
      </c>
      <c r="E87" s="5" t="s">
        <v>110</v>
      </c>
      <c r="F87" s="5" t="s">
        <v>110</v>
      </c>
      <c r="G87" s="2"/>
      <c r="H87" s="2"/>
      <c r="I87" s="2"/>
      <c r="J87" s="2"/>
      <c r="K87" s="2"/>
      <c r="L87" s="2"/>
      <c r="M87" s="2"/>
      <c r="N87" s="2"/>
      <c r="O87" s="2"/>
      <c r="P87" s="2"/>
      <c r="Q87" s="2"/>
      <c r="R87" s="2"/>
      <c r="S87" s="2"/>
      <c r="T87" s="2"/>
      <c r="U87" s="2"/>
      <c r="V87" s="2"/>
      <c r="W87" s="2"/>
      <c r="X87" s="2"/>
      <c r="Y87" s="2"/>
      <c r="Z87" s="2"/>
    </row>
    <row r="88" spans="1:26" ht="24" customHeight="1">
      <c r="A88" s="31"/>
      <c r="B88" s="32"/>
      <c r="C88" s="33"/>
      <c r="D88" s="34"/>
      <c r="E88" s="35"/>
      <c r="F88" s="33"/>
      <c r="G88" s="2"/>
      <c r="H88" s="2"/>
      <c r="I88" s="2"/>
      <c r="J88" s="2"/>
      <c r="K88" s="2"/>
      <c r="L88" s="2"/>
      <c r="M88" s="2"/>
      <c r="N88" s="2"/>
      <c r="O88" s="2"/>
      <c r="P88" s="2"/>
      <c r="Q88" s="2"/>
      <c r="R88" s="2"/>
      <c r="S88" s="2"/>
      <c r="T88" s="2"/>
      <c r="U88" s="2"/>
      <c r="V88" s="2"/>
      <c r="W88" s="2"/>
      <c r="X88" s="2"/>
      <c r="Y88" s="2"/>
      <c r="Z88" s="2"/>
    </row>
    <row r="89" spans="1:26" ht="24" customHeight="1">
      <c r="A89" s="31"/>
      <c r="B89" s="32"/>
      <c r="C89" s="33"/>
      <c r="D89" s="34"/>
      <c r="E89" s="35"/>
      <c r="F89" s="33" t="s">
        <v>122</v>
      </c>
      <c r="G89" s="2"/>
      <c r="H89" s="2"/>
      <c r="I89" s="2"/>
      <c r="J89" s="2"/>
      <c r="K89" s="2"/>
      <c r="L89" s="2"/>
      <c r="M89" s="2"/>
      <c r="N89" s="2"/>
      <c r="O89" s="2"/>
      <c r="P89" s="2"/>
      <c r="Q89" s="2"/>
      <c r="R89" s="2"/>
      <c r="S89" s="2"/>
      <c r="T89" s="2"/>
      <c r="U89" s="2"/>
      <c r="V89" s="2"/>
      <c r="W89" s="2"/>
      <c r="X89" s="2"/>
      <c r="Y89" s="2"/>
      <c r="Z89" s="2"/>
    </row>
    <row r="90" spans="1:26" ht="24" customHeight="1">
      <c r="A90" s="31"/>
      <c r="B90" s="32"/>
      <c r="C90" s="33"/>
      <c r="D90" s="34"/>
      <c r="E90" s="35"/>
      <c r="F90" s="36" t="s">
        <v>122</v>
      </c>
      <c r="G90" s="2"/>
      <c r="H90" s="2"/>
      <c r="I90" s="2"/>
      <c r="J90" s="2"/>
      <c r="K90" s="2"/>
      <c r="L90" s="2"/>
      <c r="M90" s="2"/>
      <c r="N90" s="2"/>
      <c r="O90" s="2"/>
      <c r="P90" s="2"/>
      <c r="Q90" s="2"/>
      <c r="R90" s="2"/>
      <c r="S90" s="2"/>
      <c r="T90" s="2"/>
      <c r="U90" s="2"/>
      <c r="V90" s="2"/>
      <c r="W90" s="2"/>
      <c r="X90" s="2"/>
      <c r="Y90" s="2"/>
      <c r="Z90" s="2"/>
    </row>
    <row r="91" spans="1:26" ht="24" customHeight="1">
      <c r="A91" s="31"/>
      <c r="B91" s="32"/>
      <c r="C91" s="33"/>
      <c r="D91" s="34"/>
      <c r="E91" s="35"/>
      <c r="F91" s="33"/>
      <c r="G91" s="2"/>
      <c r="H91" s="2"/>
      <c r="I91" s="2"/>
      <c r="J91" s="2"/>
      <c r="K91" s="2"/>
      <c r="L91" s="2"/>
      <c r="M91" s="2"/>
      <c r="N91" s="2"/>
      <c r="O91" s="2"/>
      <c r="P91" s="2"/>
      <c r="Q91" s="2"/>
      <c r="R91" s="2"/>
      <c r="S91" s="2"/>
      <c r="T91" s="2"/>
      <c r="U91" s="2"/>
      <c r="V91" s="2"/>
      <c r="W91" s="2"/>
      <c r="X91" s="2"/>
      <c r="Y91" s="2"/>
      <c r="Z91" s="2"/>
    </row>
    <row r="92" spans="1:26" ht="24" customHeight="1">
      <c r="A92" s="31"/>
      <c r="B92" s="32"/>
      <c r="C92" s="33"/>
      <c r="D92" s="34"/>
      <c r="E92" s="35"/>
      <c r="F92" s="33"/>
      <c r="G92" s="2"/>
      <c r="H92" s="2"/>
      <c r="I92" s="2"/>
      <c r="J92" s="2"/>
      <c r="K92" s="2"/>
      <c r="L92" s="2"/>
      <c r="M92" s="2"/>
      <c r="N92" s="2"/>
      <c r="O92" s="2"/>
      <c r="P92" s="2"/>
      <c r="Q92" s="2"/>
      <c r="R92" s="2"/>
      <c r="S92" s="2"/>
      <c r="T92" s="2"/>
      <c r="U92" s="2"/>
      <c r="V92" s="2"/>
      <c r="W92" s="2"/>
      <c r="X92" s="2"/>
      <c r="Y92" s="2"/>
      <c r="Z92" s="2"/>
    </row>
    <row r="93" spans="1:26" ht="24" customHeight="1">
      <c r="A93" s="31"/>
      <c r="B93" s="32"/>
      <c r="C93" s="33"/>
      <c r="D93" s="34"/>
      <c r="E93" s="35"/>
      <c r="F93" s="33"/>
      <c r="G93" s="2"/>
      <c r="H93" s="2"/>
      <c r="I93" s="2"/>
      <c r="J93" s="2"/>
      <c r="K93" s="2"/>
      <c r="L93" s="2"/>
      <c r="M93" s="2"/>
      <c r="N93" s="2"/>
      <c r="O93" s="2"/>
      <c r="P93" s="2"/>
      <c r="Q93" s="2"/>
      <c r="R93" s="2"/>
      <c r="S93" s="2"/>
      <c r="T93" s="2"/>
      <c r="U93" s="2"/>
      <c r="V93" s="2"/>
      <c r="W93" s="2"/>
      <c r="X93" s="2"/>
      <c r="Y93" s="2"/>
      <c r="Z93" s="2"/>
    </row>
    <row r="94" spans="1:26" ht="24" customHeight="1">
      <c r="A94" s="31"/>
      <c r="B94" s="32"/>
      <c r="C94" s="33"/>
      <c r="D94" s="34"/>
      <c r="E94" s="35"/>
      <c r="F94" s="33"/>
      <c r="G94" s="2"/>
      <c r="H94" s="2"/>
      <c r="I94" s="2"/>
      <c r="J94" s="2"/>
      <c r="K94" s="2"/>
      <c r="L94" s="2"/>
      <c r="M94" s="2"/>
      <c r="N94" s="2"/>
      <c r="O94" s="2"/>
      <c r="P94" s="2"/>
      <c r="Q94" s="2"/>
      <c r="R94" s="2"/>
      <c r="S94" s="2"/>
      <c r="T94" s="2"/>
      <c r="U94" s="2"/>
      <c r="V94" s="2"/>
      <c r="W94" s="2"/>
      <c r="X94" s="2"/>
      <c r="Y94" s="2"/>
      <c r="Z94" s="2"/>
    </row>
    <row r="95" spans="1:26" ht="24" customHeight="1">
      <c r="A95" s="31"/>
      <c r="B95" s="32"/>
      <c r="C95" s="33"/>
      <c r="D95" s="34"/>
      <c r="E95" s="35"/>
      <c r="F95" s="33"/>
      <c r="G95" s="2"/>
      <c r="H95" s="2"/>
      <c r="I95" s="2"/>
      <c r="J95" s="2"/>
      <c r="K95" s="2"/>
      <c r="L95" s="2"/>
      <c r="M95" s="2"/>
      <c r="N95" s="2"/>
      <c r="O95" s="2"/>
      <c r="P95" s="2"/>
      <c r="Q95" s="2"/>
      <c r="R95" s="2"/>
      <c r="S95" s="2"/>
      <c r="T95" s="2"/>
      <c r="U95" s="2"/>
      <c r="V95" s="2"/>
      <c r="W95" s="2"/>
      <c r="X95" s="2"/>
      <c r="Y95" s="2"/>
      <c r="Z95" s="2"/>
    </row>
    <row r="96" spans="1:26" ht="24" customHeight="1">
      <c r="A96" s="31"/>
      <c r="B96" s="32"/>
      <c r="C96" s="33"/>
      <c r="D96" s="34"/>
      <c r="E96" s="35"/>
      <c r="F96" s="33"/>
      <c r="G96" s="2"/>
      <c r="H96" s="2"/>
      <c r="I96" s="2"/>
      <c r="J96" s="2"/>
      <c r="K96" s="2"/>
      <c r="L96" s="2"/>
      <c r="M96" s="2"/>
      <c r="N96" s="2"/>
      <c r="O96" s="2"/>
      <c r="P96" s="2"/>
      <c r="Q96" s="2"/>
      <c r="R96" s="2"/>
      <c r="S96" s="2"/>
      <c r="T96" s="2"/>
      <c r="U96" s="2"/>
      <c r="V96" s="2"/>
      <c r="W96" s="2"/>
      <c r="X96" s="2"/>
      <c r="Y96" s="2"/>
      <c r="Z96" s="2"/>
    </row>
    <row r="97" spans="1:26" ht="24" customHeight="1">
      <c r="A97" s="31"/>
      <c r="B97" s="32"/>
      <c r="C97" s="33"/>
      <c r="D97" s="34"/>
      <c r="E97" s="35"/>
      <c r="F97" s="33"/>
      <c r="G97" s="2"/>
      <c r="H97" s="2"/>
      <c r="I97" s="2"/>
      <c r="J97" s="2"/>
      <c r="K97" s="2"/>
      <c r="L97" s="2"/>
      <c r="M97" s="2"/>
      <c r="N97" s="2"/>
      <c r="O97" s="2"/>
      <c r="P97" s="2"/>
      <c r="Q97" s="2"/>
      <c r="R97" s="2"/>
      <c r="S97" s="2"/>
      <c r="T97" s="2"/>
      <c r="U97" s="2"/>
      <c r="V97" s="2"/>
      <c r="W97" s="2"/>
      <c r="X97" s="2"/>
      <c r="Y97" s="2"/>
      <c r="Z97" s="2"/>
    </row>
    <row r="98" spans="1:26" ht="24" customHeight="1">
      <c r="A98" s="31"/>
      <c r="B98" s="32"/>
      <c r="C98" s="33"/>
      <c r="D98" s="34"/>
      <c r="E98" s="35"/>
      <c r="F98" s="33"/>
      <c r="G98" s="2"/>
      <c r="H98" s="2"/>
      <c r="I98" s="2"/>
      <c r="J98" s="2"/>
      <c r="K98" s="2"/>
      <c r="L98" s="2"/>
      <c r="M98" s="2"/>
      <c r="N98" s="2"/>
      <c r="O98" s="2"/>
      <c r="P98" s="2"/>
      <c r="Q98" s="2"/>
      <c r="R98" s="2"/>
      <c r="S98" s="2"/>
      <c r="T98" s="2"/>
      <c r="U98" s="2"/>
      <c r="V98" s="2"/>
      <c r="W98" s="2"/>
      <c r="X98" s="2"/>
      <c r="Y98" s="2"/>
      <c r="Z98" s="2"/>
    </row>
    <row r="99" spans="1:26" ht="24" customHeight="1">
      <c r="A99" s="31"/>
      <c r="B99" s="32"/>
      <c r="C99" s="33"/>
      <c r="D99" s="34"/>
      <c r="E99" s="35"/>
      <c r="F99" s="33"/>
      <c r="G99" s="2"/>
      <c r="H99" s="2"/>
      <c r="I99" s="2"/>
      <c r="J99" s="2"/>
      <c r="K99" s="2"/>
      <c r="L99" s="2"/>
      <c r="M99" s="2"/>
      <c r="N99" s="2"/>
      <c r="O99" s="2"/>
      <c r="P99" s="2"/>
      <c r="Q99" s="2"/>
      <c r="R99" s="2"/>
      <c r="S99" s="2"/>
      <c r="T99" s="2"/>
      <c r="U99" s="2"/>
      <c r="V99" s="2"/>
      <c r="W99" s="2"/>
      <c r="X99" s="2"/>
      <c r="Y99" s="2"/>
      <c r="Z99" s="2"/>
    </row>
    <row r="100" spans="1:26" ht="24" customHeight="1">
      <c r="A100" s="31"/>
      <c r="B100" s="32"/>
      <c r="C100" s="33"/>
      <c r="D100" s="34"/>
      <c r="E100" s="35"/>
      <c r="F100" s="33"/>
      <c r="G100" s="2"/>
      <c r="H100" s="2"/>
      <c r="I100" s="2"/>
      <c r="J100" s="2"/>
      <c r="K100" s="2"/>
      <c r="L100" s="2"/>
      <c r="M100" s="2"/>
      <c r="N100" s="2"/>
      <c r="O100" s="2"/>
      <c r="P100" s="2"/>
      <c r="Q100" s="2"/>
      <c r="R100" s="2"/>
      <c r="S100" s="2"/>
      <c r="T100" s="2"/>
      <c r="U100" s="2"/>
      <c r="V100" s="2"/>
      <c r="W100" s="2"/>
      <c r="X100" s="2"/>
      <c r="Y100" s="2"/>
      <c r="Z100" s="2"/>
    </row>
    <row r="101" spans="1:26" ht="24" customHeight="1">
      <c r="A101" s="31"/>
      <c r="B101" s="32"/>
      <c r="C101" s="33"/>
      <c r="D101" s="34"/>
      <c r="E101" s="35"/>
      <c r="F101" s="33"/>
      <c r="G101" s="2"/>
      <c r="H101" s="2"/>
      <c r="I101" s="2"/>
      <c r="J101" s="2"/>
      <c r="K101" s="2"/>
      <c r="L101" s="2"/>
      <c r="M101" s="2"/>
      <c r="N101" s="2"/>
      <c r="O101" s="2"/>
      <c r="P101" s="2"/>
      <c r="Q101" s="2"/>
      <c r="R101" s="2"/>
      <c r="S101" s="2"/>
      <c r="T101" s="2"/>
      <c r="U101" s="2"/>
      <c r="V101" s="2"/>
      <c r="W101" s="2"/>
      <c r="X101" s="2"/>
      <c r="Y101" s="2"/>
      <c r="Z101" s="2"/>
    </row>
    <row r="102" spans="1:26" ht="24" customHeight="1">
      <c r="A102" s="31"/>
      <c r="B102" s="32"/>
      <c r="C102" s="33"/>
      <c r="D102" s="34"/>
      <c r="E102" s="35"/>
      <c r="F102" s="33"/>
      <c r="G102" s="2"/>
      <c r="H102" s="2"/>
      <c r="I102" s="2"/>
      <c r="J102" s="2"/>
      <c r="K102" s="2"/>
      <c r="L102" s="2"/>
      <c r="M102" s="2"/>
      <c r="N102" s="2"/>
      <c r="O102" s="2"/>
      <c r="P102" s="2"/>
      <c r="Q102" s="2"/>
      <c r="R102" s="2"/>
      <c r="S102" s="2"/>
      <c r="T102" s="2"/>
      <c r="U102" s="2"/>
      <c r="V102" s="2"/>
      <c r="W102" s="2"/>
      <c r="X102" s="2"/>
      <c r="Y102" s="2"/>
      <c r="Z102" s="2"/>
    </row>
    <row r="103" spans="1:26" ht="24" customHeight="1">
      <c r="A103" s="31"/>
      <c r="B103" s="32"/>
      <c r="C103" s="33"/>
      <c r="D103" s="34"/>
      <c r="E103" s="35"/>
      <c r="F103" s="33"/>
      <c r="G103" s="2"/>
      <c r="H103" s="2"/>
      <c r="I103" s="2"/>
      <c r="J103" s="2"/>
      <c r="K103" s="2"/>
      <c r="L103" s="2"/>
      <c r="M103" s="2"/>
      <c r="N103" s="2"/>
      <c r="O103" s="2"/>
      <c r="P103" s="2"/>
      <c r="Q103" s="2"/>
      <c r="R103" s="2"/>
      <c r="S103" s="2"/>
      <c r="T103" s="2"/>
      <c r="U103" s="2"/>
      <c r="V103" s="2"/>
      <c r="W103" s="2"/>
      <c r="X103" s="2"/>
      <c r="Y103" s="2"/>
      <c r="Z103" s="2"/>
    </row>
    <row r="104" spans="1:26" ht="24" customHeight="1">
      <c r="A104" s="31"/>
      <c r="B104" s="32"/>
      <c r="C104" s="33"/>
      <c r="D104" s="34"/>
      <c r="E104" s="35"/>
      <c r="F104" s="33"/>
      <c r="G104" s="2"/>
      <c r="H104" s="2"/>
      <c r="I104" s="2"/>
      <c r="J104" s="2"/>
      <c r="K104" s="2"/>
      <c r="L104" s="2"/>
      <c r="M104" s="2"/>
      <c r="N104" s="2"/>
      <c r="O104" s="2"/>
      <c r="P104" s="2"/>
      <c r="Q104" s="2"/>
      <c r="R104" s="2"/>
      <c r="S104" s="2"/>
      <c r="T104" s="2"/>
      <c r="U104" s="2"/>
      <c r="V104" s="2"/>
      <c r="W104" s="2"/>
      <c r="X104" s="2"/>
      <c r="Y104" s="2"/>
      <c r="Z104" s="2"/>
    </row>
    <row r="105" spans="1:26" ht="24" customHeight="1">
      <c r="A105" s="31"/>
      <c r="B105" s="32"/>
      <c r="C105" s="33"/>
      <c r="D105" s="34"/>
      <c r="E105" s="35"/>
      <c r="F105" s="33"/>
      <c r="G105" s="2"/>
      <c r="H105" s="2"/>
      <c r="I105" s="2"/>
      <c r="J105" s="2"/>
      <c r="K105" s="2"/>
      <c r="L105" s="2"/>
      <c r="M105" s="2"/>
      <c r="N105" s="2"/>
      <c r="O105" s="2"/>
      <c r="P105" s="2"/>
      <c r="Q105" s="2"/>
      <c r="R105" s="2"/>
      <c r="S105" s="2"/>
      <c r="T105" s="2"/>
      <c r="U105" s="2"/>
      <c r="V105" s="2"/>
      <c r="W105" s="2"/>
      <c r="X105" s="2"/>
      <c r="Y105" s="2"/>
      <c r="Z105" s="2"/>
    </row>
    <row r="106" spans="1:26" ht="24" customHeight="1">
      <c r="A106" s="31"/>
      <c r="B106" s="32"/>
      <c r="C106" s="33"/>
      <c r="D106" s="34"/>
      <c r="E106" s="35"/>
      <c r="F106" s="33"/>
      <c r="G106" s="2"/>
      <c r="H106" s="2"/>
      <c r="I106" s="2"/>
      <c r="J106" s="2"/>
      <c r="K106" s="2"/>
      <c r="L106" s="2"/>
      <c r="M106" s="2"/>
      <c r="N106" s="2"/>
      <c r="O106" s="2"/>
      <c r="P106" s="2"/>
      <c r="Q106" s="2"/>
      <c r="R106" s="2"/>
      <c r="S106" s="2"/>
      <c r="T106" s="2"/>
      <c r="U106" s="2"/>
      <c r="V106" s="2"/>
      <c r="W106" s="2"/>
      <c r="X106" s="2"/>
      <c r="Y106" s="2"/>
      <c r="Z106" s="2"/>
    </row>
    <row r="107" spans="1:26" ht="24" customHeight="1">
      <c r="A107" s="31"/>
      <c r="B107" s="32"/>
      <c r="C107" s="33"/>
      <c r="D107" s="34"/>
      <c r="E107" s="35"/>
      <c r="F107" s="33"/>
      <c r="G107" s="2"/>
      <c r="H107" s="2"/>
      <c r="I107" s="2"/>
      <c r="J107" s="2"/>
      <c r="K107" s="2"/>
      <c r="L107" s="2"/>
      <c r="M107" s="2"/>
      <c r="N107" s="2"/>
      <c r="O107" s="2"/>
      <c r="P107" s="2"/>
      <c r="Q107" s="2"/>
      <c r="R107" s="2"/>
      <c r="S107" s="2"/>
      <c r="T107" s="2"/>
      <c r="U107" s="2"/>
      <c r="V107" s="2"/>
      <c r="W107" s="2"/>
      <c r="X107" s="2"/>
      <c r="Y107" s="2"/>
      <c r="Z107" s="2"/>
    </row>
    <row r="108" spans="1:26" ht="24" customHeight="1">
      <c r="A108" s="31"/>
      <c r="B108" s="32"/>
      <c r="C108" s="33"/>
      <c r="D108" s="34"/>
      <c r="E108" s="35"/>
      <c r="F108" s="33"/>
      <c r="G108" s="2"/>
      <c r="H108" s="2"/>
      <c r="I108" s="2"/>
      <c r="J108" s="2"/>
      <c r="K108" s="2"/>
      <c r="L108" s="2"/>
      <c r="M108" s="2"/>
      <c r="N108" s="2"/>
      <c r="O108" s="2"/>
      <c r="P108" s="2"/>
      <c r="Q108" s="2"/>
      <c r="R108" s="2"/>
      <c r="S108" s="2"/>
      <c r="T108" s="2"/>
      <c r="U108" s="2"/>
      <c r="V108" s="2"/>
      <c r="W108" s="2"/>
      <c r="X108" s="2"/>
      <c r="Y108" s="2"/>
      <c r="Z108" s="2"/>
    </row>
    <row r="109" spans="1:26" ht="24" customHeight="1">
      <c r="A109" s="31"/>
      <c r="B109" s="32"/>
      <c r="C109" s="33"/>
      <c r="D109" s="34"/>
      <c r="E109" s="35"/>
      <c r="F109" s="33"/>
      <c r="G109" s="2"/>
      <c r="H109" s="2"/>
      <c r="I109" s="2"/>
      <c r="J109" s="2"/>
      <c r="K109" s="2"/>
      <c r="L109" s="2"/>
      <c r="M109" s="2"/>
      <c r="N109" s="2"/>
      <c r="O109" s="2"/>
      <c r="P109" s="2"/>
      <c r="Q109" s="2"/>
      <c r="R109" s="2"/>
      <c r="S109" s="2"/>
      <c r="T109" s="2"/>
      <c r="U109" s="2"/>
      <c r="V109" s="2"/>
      <c r="W109" s="2"/>
      <c r="X109" s="2"/>
      <c r="Y109" s="2"/>
      <c r="Z109" s="2"/>
    </row>
    <row r="110" spans="1:26" ht="24" customHeight="1">
      <c r="A110" s="31"/>
      <c r="B110" s="32"/>
      <c r="C110" s="33"/>
      <c r="D110" s="34"/>
      <c r="E110" s="35"/>
      <c r="F110" s="33"/>
      <c r="G110" s="2"/>
      <c r="H110" s="2"/>
      <c r="I110" s="2"/>
      <c r="J110" s="2"/>
      <c r="K110" s="2"/>
      <c r="L110" s="2"/>
      <c r="M110" s="2"/>
      <c r="N110" s="2"/>
      <c r="O110" s="2"/>
      <c r="P110" s="2"/>
      <c r="Q110" s="2"/>
      <c r="R110" s="2"/>
      <c r="S110" s="2"/>
      <c r="T110" s="2"/>
      <c r="U110" s="2"/>
      <c r="V110" s="2"/>
      <c r="W110" s="2"/>
      <c r="X110" s="2"/>
      <c r="Y110" s="2"/>
      <c r="Z110" s="2"/>
    </row>
    <row r="111" spans="1:26" ht="24" customHeight="1">
      <c r="A111" s="31"/>
      <c r="B111" s="32"/>
      <c r="C111" s="33"/>
      <c r="D111" s="34"/>
      <c r="E111" s="35"/>
      <c r="F111" s="33"/>
      <c r="G111" s="2"/>
      <c r="H111" s="2"/>
      <c r="I111" s="2"/>
      <c r="J111" s="2"/>
      <c r="K111" s="2"/>
      <c r="L111" s="2"/>
      <c r="M111" s="2"/>
      <c r="N111" s="2"/>
      <c r="O111" s="2"/>
      <c r="P111" s="2"/>
      <c r="Q111" s="2"/>
      <c r="R111" s="2"/>
      <c r="S111" s="2"/>
      <c r="T111" s="2"/>
      <c r="U111" s="2"/>
      <c r="V111" s="2"/>
      <c r="W111" s="2"/>
      <c r="X111" s="2"/>
      <c r="Y111" s="2"/>
      <c r="Z111" s="2"/>
    </row>
    <row r="112" spans="1:26" ht="24" customHeight="1">
      <c r="A112" s="31"/>
      <c r="B112" s="32"/>
      <c r="C112" s="33"/>
      <c r="D112" s="34"/>
      <c r="E112" s="35"/>
      <c r="F112" s="33"/>
      <c r="G112" s="2"/>
      <c r="H112" s="2"/>
      <c r="I112" s="2"/>
      <c r="J112" s="2"/>
      <c r="K112" s="2"/>
      <c r="L112" s="2"/>
      <c r="M112" s="2"/>
      <c r="N112" s="2"/>
      <c r="O112" s="2"/>
      <c r="P112" s="2"/>
      <c r="Q112" s="2"/>
      <c r="R112" s="2"/>
      <c r="S112" s="2"/>
      <c r="T112" s="2"/>
      <c r="U112" s="2"/>
      <c r="V112" s="2"/>
      <c r="W112" s="2"/>
      <c r="X112" s="2"/>
      <c r="Y112" s="2"/>
      <c r="Z112" s="2"/>
    </row>
    <row r="113" spans="1:26" ht="24" customHeight="1">
      <c r="A113" s="31"/>
      <c r="B113" s="32"/>
      <c r="C113" s="33"/>
      <c r="D113" s="34"/>
      <c r="E113" s="35"/>
      <c r="F113" s="33"/>
      <c r="G113" s="2"/>
      <c r="H113" s="2"/>
      <c r="I113" s="2"/>
      <c r="J113" s="2"/>
      <c r="K113" s="2"/>
      <c r="L113" s="2"/>
      <c r="M113" s="2"/>
      <c r="N113" s="2"/>
      <c r="O113" s="2"/>
      <c r="P113" s="2"/>
      <c r="Q113" s="2"/>
      <c r="R113" s="2"/>
      <c r="S113" s="2"/>
      <c r="T113" s="2"/>
      <c r="U113" s="2"/>
      <c r="V113" s="2"/>
      <c r="W113" s="2"/>
      <c r="X113" s="2"/>
      <c r="Y113" s="2"/>
      <c r="Z113" s="2"/>
    </row>
    <row r="114" spans="1:26" ht="24" customHeight="1">
      <c r="A114" s="31"/>
      <c r="B114" s="32"/>
      <c r="C114" s="33"/>
      <c r="D114" s="34"/>
      <c r="E114" s="35"/>
      <c r="F114" s="33"/>
      <c r="G114" s="2"/>
      <c r="H114" s="2"/>
      <c r="I114" s="2"/>
      <c r="J114" s="2"/>
      <c r="K114" s="2"/>
      <c r="L114" s="2"/>
      <c r="M114" s="2"/>
      <c r="N114" s="2"/>
      <c r="O114" s="2"/>
      <c r="P114" s="2"/>
      <c r="Q114" s="2"/>
      <c r="R114" s="2"/>
      <c r="S114" s="2"/>
      <c r="T114" s="2"/>
      <c r="U114" s="2"/>
      <c r="V114" s="2"/>
      <c r="W114" s="2"/>
      <c r="X114" s="2"/>
      <c r="Y114" s="2"/>
      <c r="Z114" s="2"/>
    </row>
    <row r="115" spans="1:26" ht="24" customHeight="1">
      <c r="A115" s="31"/>
      <c r="B115" s="32"/>
      <c r="C115" s="33"/>
      <c r="D115" s="34"/>
      <c r="E115" s="35"/>
      <c r="F115" s="33"/>
      <c r="G115" s="2"/>
      <c r="H115" s="2"/>
      <c r="I115" s="2"/>
      <c r="J115" s="2"/>
      <c r="K115" s="2"/>
      <c r="L115" s="2"/>
      <c r="M115" s="2"/>
      <c r="N115" s="2"/>
      <c r="O115" s="2"/>
      <c r="P115" s="2"/>
      <c r="Q115" s="2"/>
      <c r="R115" s="2"/>
      <c r="S115" s="2"/>
      <c r="T115" s="2"/>
      <c r="U115" s="2"/>
      <c r="V115" s="2"/>
      <c r="W115" s="2"/>
      <c r="X115" s="2"/>
      <c r="Y115" s="2"/>
      <c r="Z115" s="2"/>
    </row>
    <row r="116" spans="1:26" ht="24" customHeight="1">
      <c r="A116" s="31"/>
      <c r="B116" s="32"/>
      <c r="C116" s="33"/>
      <c r="D116" s="34"/>
      <c r="E116" s="35"/>
      <c r="F116" s="33"/>
      <c r="G116" s="2"/>
      <c r="H116" s="2"/>
      <c r="I116" s="2"/>
      <c r="J116" s="2"/>
      <c r="K116" s="2"/>
      <c r="L116" s="2"/>
      <c r="M116" s="2"/>
      <c r="N116" s="2"/>
      <c r="O116" s="2"/>
      <c r="P116" s="2"/>
      <c r="Q116" s="2"/>
      <c r="R116" s="2"/>
      <c r="S116" s="2"/>
      <c r="T116" s="2"/>
      <c r="U116" s="2"/>
      <c r="V116" s="2"/>
      <c r="W116" s="2"/>
      <c r="X116" s="2"/>
      <c r="Y116" s="2"/>
      <c r="Z116" s="2"/>
    </row>
    <row r="117" spans="1:26" ht="24" customHeight="1">
      <c r="A117" s="31"/>
      <c r="B117" s="32"/>
      <c r="C117" s="33"/>
      <c r="D117" s="34"/>
      <c r="E117" s="35"/>
      <c r="F117" s="33"/>
      <c r="G117" s="2"/>
      <c r="H117" s="2"/>
      <c r="I117" s="2"/>
      <c r="J117" s="2"/>
      <c r="K117" s="2"/>
      <c r="L117" s="2"/>
      <c r="M117" s="2"/>
      <c r="N117" s="2"/>
      <c r="O117" s="2"/>
      <c r="P117" s="2"/>
      <c r="Q117" s="2"/>
      <c r="R117" s="2"/>
      <c r="S117" s="2"/>
      <c r="T117" s="2"/>
      <c r="U117" s="2"/>
      <c r="V117" s="2"/>
      <c r="W117" s="2"/>
      <c r="X117" s="2"/>
      <c r="Y117" s="2"/>
      <c r="Z117" s="2"/>
    </row>
    <row r="118" spans="1:26" ht="24" customHeight="1">
      <c r="A118" s="31"/>
      <c r="B118" s="32"/>
      <c r="C118" s="33"/>
      <c r="D118" s="34"/>
      <c r="E118" s="35"/>
      <c r="F118" s="33"/>
      <c r="G118" s="2"/>
      <c r="H118" s="2"/>
      <c r="I118" s="2"/>
      <c r="J118" s="2"/>
      <c r="K118" s="2"/>
      <c r="L118" s="2"/>
      <c r="M118" s="2"/>
      <c r="N118" s="2"/>
      <c r="O118" s="2"/>
      <c r="P118" s="2"/>
      <c r="Q118" s="2"/>
      <c r="R118" s="2"/>
      <c r="S118" s="2"/>
      <c r="T118" s="2"/>
      <c r="U118" s="2"/>
      <c r="V118" s="2"/>
      <c r="W118" s="2"/>
      <c r="X118" s="2"/>
      <c r="Y118" s="2"/>
      <c r="Z118" s="2"/>
    </row>
    <row r="119" spans="1:26" ht="24" customHeight="1">
      <c r="A119" s="31"/>
      <c r="B119" s="32"/>
      <c r="C119" s="33"/>
      <c r="D119" s="34"/>
      <c r="E119" s="35"/>
      <c r="F119" s="33"/>
      <c r="G119" s="2"/>
      <c r="H119" s="2"/>
      <c r="I119" s="2"/>
      <c r="J119" s="2"/>
      <c r="K119" s="2"/>
      <c r="L119" s="2"/>
      <c r="M119" s="2"/>
      <c r="N119" s="2"/>
      <c r="O119" s="2"/>
      <c r="P119" s="2"/>
      <c r="Q119" s="2"/>
      <c r="R119" s="2"/>
      <c r="S119" s="2"/>
      <c r="T119" s="2"/>
      <c r="U119" s="2"/>
      <c r="V119" s="2"/>
      <c r="W119" s="2"/>
      <c r="X119" s="2"/>
      <c r="Y119" s="2"/>
      <c r="Z119" s="2"/>
    </row>
    <row r="120" spans="1:26" ht="24" customHeight="1">
      <c r="A120" s="31"/>
      <c r="B120" s="32"/>
      <c r="C120" s="33"/>
      <c r="D120" s="34"/>
      <c r="E120" s="35"/>
      <c r="F120" s="33"/>
      <c r="G120" s="2"/>
      <c r="H120" s="2"/>
      <c r="I120" s="2"/>
      <c r="J120" s="2"/>
      <c r="K120" s="2"/>
      <c r="L120" s="2"/>
      <c r="M120" s="2"/>
      <c r="N120" s="2"/>
      <c r="O120" s="2"/>
      <c r="P120" s="2"/>
      <c r="Q120" s="2"/>
      <c r="R120" s="2"/>
      <c r="S120" s="2"/>
      <c r="T120" s="2"/>
      <c r="U120" s="2"/>
      <c r="V120" s="2"/>
      <c r="W120" s="2"/>
      <c r="X120" s="2"/>
      <c r="Y120" s="2"/>
      <c r="Z120" s="2"/>
    </row>
    <row r="121" spans="1:26" ht="24" customHeight="1">
      <c r="A121" s="31"/>
      <c r="B121" s="32"/>
      <c r="C121" s="33"/>
      <c r="D121" s="34"/>
      <c r="E121" s="35"/>
      <c r="F121" s="33"/>
      <c r="G121" s="2"/>
      <c r="H121" s="2"/>
      <c r="I121" s="2"/>
      <c r="J121" s="2"/>
      <c r="K121" s="2"/>
      <c r="L121" s="2"/>
      <c r="M121" s="2"/>
      <c r="N121" s="2"/>
      <c r="O121" s="2"/>
      <c r="P121" s="2"/>
      <c r="Q121" s="2"/>
      <c r="R121" s="2"/>
      <c r="S121" s="2"/>
      <c r="T121" s="2"/>
      <c r="U121" s="2"/>
      <c r="V121" s="2"/>
      <c r="W121" s="2"/>
      <c r="X121" s="2"/>
      <c r="Y121" s="2"/>
      <c r="Z121" s="2"/>
    </row>
    <row r="122" spans="1:26" ht="24" customHeight="1">
      <c r="A122" s="31"/>
      <c r="B122" s="32"/>
      <c r="C122" s="33"/>
      <c r="D122" s="34"/>
      <c r="E122" s="35"/>
      <c r="F122" s="33"/>
      <c r="G122" s="2"/>
      <c r="H122" s="2"/>
      <c r="I122" s="2"/>
      <c r="J122" s="2"/>
      <c r="K122" s="2"/>
      <c r="L122" s="2"/>
      <c r="M122" s="2"/>
      <c r="N122" s="2"/>
      <c r="O122" s="2"/>
      <c r="P122" s="2"/>
      <c r="Q122" s="2"/>
      <c r="R122" s="2"/>
      <c r="S122" s="2"/>
      <c r="T122" s="2"/>
      <c r="U122" s="2"/>
      <c r="V122" s="2"/>
      <c r="W122" s="2"/>
      <c r="X122" s="2"/>
      <c r="Y122" s="2"/>
      <c r="Z122" s="2"/>
    </row>
    <row r="123" spans="1:26" ht="24" customHeight="1">
      <c r="A123" s="31"/>
      <c r="B123" s="32"/>
      <c r="C123" s="33"/>
      <c r="D123" s="34"/>
      <c r="E123" s="35"/>
      <c r="F123" s="33"/>
      <c r="G123" s="2"/>
      <c r="H123" s="2"/>
      <c r="I123" s="2"/>
      <c r="J123" s="2"/>
      <c r="K123" s="2"/>
      <c r="L123" s="2"/>
      <c r="M123" s="2"/>
      <c r="N123" s="2"/>
      <c r="O123" s="2"/>
      <c r="P123" s="2"/>
      <c r="Q123" s="2"/>
      <c r="R123" s="2"/>
      <c r="S123" s="2"/>
      <c r="T123" s="2"/>
      <c r="U123" s="2"/>
      <c r="V123" s="2"/>
      <c r="W123" s="2"/>
      <c r="X123" s="2"/>
      <c r="Y123" s="2"/>
      <c r="Z123" s="2"/>
    </row>
    <row r="124" spans="1:26" ht="24" customHeight="1">
      <c r="A124" s="31"/>
      <c r="B124" s="32"/>
      <c r="C124" s="33"/>
      <c r="D124" s="34"/>
      <c r="E124" s="35"/>
      <c r="F124" s="33"/>
      <c r="G124" s="2"/>
      <c r="H124" s="2"/>
      <c r="I124" s="2"/>
      <c r="J124" s="2"/>
      <c r="K124" s="2"/>
      <c r="L124" s="2"/>
      <c r="M124" s="2"/>
      <c r="N124" s="2"/>
      <c r="O124" s="2"/>
      <c r="P124" s="2"/>
      <c r="Q124" s="2"/>
      <c r="R124" s="2"/>
      <c r="S124" s="2"/>
      <c r="T124" s="2"/>
      <c r="U124" s="2"/>
      <c r="V124" s="2"/>
      <c r="W124" s="2"/>
      <c r="X124" s="2"/>
      <c r="Y124" s="2"/>
      <c r="Z124" s="2"/>
    </row>
    <row r="125" spans="1:26" ht="24" customHeight="1">
      <c r="A125" s="31"/>
      <c r="B125" s="32"/>
      <c r="C125" s="33"/>
      <c r="D125" s="34"/>
      <c r="E125" s="35"/>
      <c r="F125" s="33"/>
      <c r="G125" s="2"/>
      <c r="H125" s="2"/>
      <c r="I125" s="2"/>
      <c r="J125" s="2"/>
      <c r="K125" s="2"/>
      <c r="L125" s="2"/>
      <c r="M125" s="2"/>
      <c r="N125" s="2"/>
      <c r="O125" s="2"/>
      <c r="P125" s="2"/>
      <c r="Q125" s="2"/>
      <c r="R125" s="2"/>
      <c r="S125" s="2"/>
      <c r="T125" s="2"/>
      <c r="U125" s="2"/>
      <c r="V125" s="2"/>
      <c r="W125" s="2"/>
      <c r="X125" s="2"/>
      <c r="Y125" s="2"/>
      <c r="Z125" s="2"/>
    </row>
    <row r="126" spans="1:26" ht="24" customHeight="1">
      <c r="A126" s="31"/>
      <c r="B126" s="32"/>
      <c r="C126" s="33"/>
      <c r="D126" s="34"/>
      <c r="E126" s="35"/>
      <c r="F126" s="33"/>
      <c r="G126" s="2"/>
      <c r="H126" s="2"/>
      <c r="I126" s="2"/>
      <c r="J126" s="2"/>
      <c r="K126" s="2"/>
      <c r="L126" s="2"/>
      <c r="M126" s="2"/>
      <c r="N126" s="2"/>
      <c r="O126" s="2"/>
      <c r="P126" s="2"/>
      <c r="Q126" s="2"/>
      <c r="R126" s="2"/>
      <c r="S126" s="2"/>
      <c r="T126" s="2"/>
      <c r="U126" s="2"/>
      <c r="V126" s="2"/>
      <c r="W126" s="2"/>
      <c r="X126" s="2"/>
      <c r="Y126" s="2"/>
      <c r="Z126" s="2"/>
    </row>
    <row r="127" spans="1:26" ht="24" customHeight="1">
      <c r="A127" s="31"/>
      <c r="B127" s="32"/>
      <c r="C127" s="33"/>
      <c r="D127" s="34"/>
      <c r="E127" s="35"/>
      <c r="F127" s="33"/>
      <c r="G127" s="2"/>
      <c r="H127" s="2"/>
      <c r="I127" s="2"/>
      <c r="J127" s="2"/>
      <c r="K127" s="2"/>
      <c r="L127" s="2"/>
      <c r="M127" s="2"/>
      <c r="N127" s="2"/>
      <c r="O127" s="2"/>
      <c r="P127" s="2"/>
      <c r="Q127" s="2"/>
      <c r="R127" s="2"/>
      <c r="S127" s="2"/>
      <c r="T127" s="2"/>
      <c r="U127" s="2"/>
      <c r="V127" s="2"/>
      <c r="W127" s="2"/>
      <c r="X127" s="2"/>
      <c r="Y127" s="2"/>
      <c r="Z127" s="2"/>
    </row>
    <row r="128" spans="1:26" ht="24" customHeight="1">
      <c r="A128" s="31"/>
      <c r="B128" s="32"/>
      <c r="C128" s="33"/>
      <c r="D128" s="34"/>
      <c r="E128" s="35"/>
      <c r="F128" s="33"/>
      <c r="G128" s="2"/>
      <c r="H128" s="2"/>
      <c r="I128" s="2"/>
      <c r="J128" s="2"/>
      <c r="K128" s="2"/>
      <c r="L128" s="2"/>
      <c r="M128" s="2"/>
      <c r="N128" s="2"/>
      <c r="O128" s="2"/>
      <c r="P128" s="2"/>
      <c r="Q128" s="2"/>
      <c r="R128" s="2"/>
      <c r="S128" s="2"/>
      <c r="T128" s="2"/>
      <c r="U128" s="2"/>
      <c r="V128" s="2"/>
      <c r="W128" s="2"/>
      <c r="X128" s="2"/>
      <c r="Y128" s="2"/>
      <c r="Z128" s="2"/>
    </row>
    <row r="129" spans="1:26" ht="24" customHeight="1">
      <c r="A129" s="31"/>
      <c r="B129" s="32"/>
      <c r="C129" s="33"/>
      <c r="D129" s="34"/>
      <c r="E129" s="35"/>
      <c r="F129" s="33"/>
      <c r="G129" s="2"/>
      <c r="H129" s="2"/>
      <c r="I129" s="2"/>
      <c r="J129" s="2"/>
      <c r="K129" s="2"/>
      <c r="L129" s="2"/>
      <c r="M129" s="2"/>
      <c r="N129" s="2"/>
      <c r="O129" s="2"/>
      <c r="P129" s="2"/>
      <c r="Q129" s="2"/>
      <c r="R129" s="2"/>
      <c r="S129" s="2"/>
      <c r="T129" s="2"/>
      <c r="U129" s="2"/>
      <c r="V129" s="2"/>
      <c r="W129" s="2"/>
      <c r="X129" s="2"/>
      <c r="Y129" s="2"/>
      <c r="Z129" s="2"/>
    </row>
    <row r="130" spans="1:26" ht="24" customHeight="1">
      <c r="A130" s="31"/>
      <c r="B130" s="32"/>
      <c r="C130" s="33"/>
      <c r="D130" s="34"/>
      <c r="E130" s="35"/>
      <c r="F130" s="33"/>
      <c r="G130" s="2"/>
      <c r="H130" s="2"/>
      <c r="I130" s="2"/>
      <c r="J130" s="2"/>
      <c r="K130" s="2"/>
      <c r="L130" s="2"/>
      <c r="M130" s="2"/>
      <c r="N130" s="2"/>
      <c r="O130" s="2"/>
      <c r="P130" s="2"/>
      <c r="Q130" s="2"/>
      <c r="R130" s="2"/>
      <c r="S130" s="2"/>
      <c r="T130" s="2"/>
      <c r="U130" s="2"/>
      <c r="V130" s="2"/>
      <c r="W130" s="2"/>
      <c r="X130" s="2"/>
      <c r="Y130" s="2"/>
      <c r="Z130" s="2"/>
    </row>
    <row r="131" spans="1:26" ht="24" customHeight="1">
      <c r="A131" s="31"/>
      <c r="B131" s="32"/>
      <c r="C131" s="33"/>
      <c r="D131" s="34"/>
      <c r="E131" s="35"/>
      <c r="F131" s="33"/>
      <c r="G131" s="2"/>
      <c r="H131" s="2"/>
      <c r="I131" s="2"/>
      <c r="J131" s="2"/>
      <c r="K131" s="2"/>
      <c r="L131" s="2"/>
      <c r="M131" s="2"/>
      <c r="N131" s="2"/>
      <c r="O131" s="2"/>
      <c r="P131" s="2"/>
      <c r="Q131" s="2"/>
      <c r="R131" s="2"/>
      <c r="S131" s="2"/>
      <c r="T131" s="2"/>
      <c r="U131" s="2"/>
      <c r="V131" s="2"/>
      <c r="W131" s="2"/>
      <c r="X131" s="2"/>
      <c r="Y131" s="2"/>
      <c r="Z131" s="2"/>
    </row>
    <row r="132" spans="1:26" ht="24" customHeight="1">
      <c r="A132" s="31"/>
      <c r="B132" s="32"/>
      <c r="C132" s="33"/>
      <c r="D132" s="34"/>
      <c r="E132" s="35"/>
      <c r="F132" s="33"/>
      <c r="G132" s="2"/>
      <c r="H132" s="2"/>
      <c r="I132" s="2"/>
      <c r="J132" s="2"/>
      <c r="K132" s="2"/>
      <c r="L132" s="2"/>
      <c r="M132" s="2"/>
      <c r="N132" s="2"/>
      <c r="O132" s="2"/>
      <c r="P132" s="2"/>
      <c r="Q132" s="2"/>
      <c r="R132" s="2"/>
      <c r="S132" s="2"/>
      <c r="T132" s="2"/>
      <c r="U132" s="2"/>
      <c r="V132" s="2"/>
      <c r="W132" s="2"/>
      <c r="X132" s="2"/>
      <c r="Y132" s="2"/>
      <c r="Z132" s="2"/>
    </row>
    <row r="133" spans="1:26" ht="24" customHeight="1">
      <c r="A133" s="31"/>
      <c r="B133" s="32"/>
      <c r="C133" s="33"/>
      <c r="D133" s="34"/>
      <c r="E133" s="35"/>
      <c r="F133" s="33"/>
      <c r="G133" s="2"/>
      <c r="H133" s="2"/>
      <c r="I133" s="2"/>
      <c r="J133" s="2"/>
      <c r="K133" s="2"/>
      <c r="L133" s="2"/>
      <c r="M133" s="2"/>
      <c r="N133" s="2"/>
      <c r="O133" s="2"/>
      <c r="P133" s="2"/>
      <c r="Q133" s="2"/>
      <c r="R133" s="2"/>
      <c r="S133" s="2"/>
      <c r="T133" s="2"/>
      <c r="U133" s="2"/>
      <c r="V133" s="2"/>
      <c r="W133" s="2"/>
      <c r="X133" s="2"/>
      <c r="Y133" s="2"/>
      <c r="Z133" s="2"/>
    </row>
    <row r="134" spans="1:26" ht="24" customHeight="1">
      <c r="A134" s="31"/>
      <c r="B134" s="32"/>
      <c r="C134" s="33"/>
      <c r="D134" s="34"/>
      <c r="E134" s="35"/>
      <c r="F134" s="33"/>
      <c r="G134" s="2"/>
      <c r="H134" s="2"/>
      <c r="I134" s="2"/>
      <c r="J134" s="2"/>
      <c r="K134" s="2"/>
      <c r="L134" s="2"/>
      <c r="M134" s="2"/>
      <c r="N134" s="2"/>
      <c r="O134" s="2"/>
      <c r="P134" s="2"/>
      <c r="Q134" s="2"/>
      <c r="R134" s="2"/>
      <c r="S134" s="2"/>
      <c r="T134" s="2"/>
      <c r="U134" s="2"/>
      <c r="V134" s="2"/>
      <c r="W134" s="2"/>
      <c r="X134" s="2"/>
      <c r="Y134" s="2"/>
      <c r="Z134" s="2"/>
    </row>
    <row r="135" spans="1:26" ht="24" customHeight="1">
      <c r="A135" s="31"/>
      <c r="B135" s="32"/>
      <c r="C135" s="33"/>
      <c r="D135" s="34"/>
      <c r="E135" s="35"/>
      <c r="F135" s="33"/>
      <c r="G135" s="2"/>
      <c r="H135" s="2"/>
      <c r="I135" s="2"/>
      <c r="J135" s="2"/>
      <c r="K135" s="2"/>
      <c r="L135" s="2"/>
      <c r="M135" s="2"/>
      <c r="N135" s="2"/>
      <c r="O135" s="2"/>
      <c r="P135" s="2"/>
      <c r="Q135" s="2"/>
      <c r="R135" s="2"/>
      <c r="S135" s="2"/>
      <c r="T135" s="2"/>
      <c r="U135" s="2"/>
      <c r="V135" s="2"/>
      <c r="W135" s="2"/>
      <c r="X135" s="2"/>
      <c r="Y135" s="2"/>
      <c r="Z135" s="2"/>
    </row>
    <row r="136" spans="1:26" ht="24" customHeight="1">
      <c r="A136" s="31"/>
      <c r="B136" s="32"/>
      <c r="C136" s="33"/>
      <c r="D136" s="34"/>
      <c r="E136" s="35"/>
      <c r="F136" s="33"/>
      <c r="G136" s="2"/>
      <c r="H136" s="2"/>
      <c r="I136" s="2"/>
      <c r="J136" s="2"/>
      <c r="K136" s="2"/>
      <c r="L136" s="2"/>
      <c r="M136" s="2"/>
      <c r="N136" s="2"/>
      <c r="O136" s="2"/>
      <c r="P136" s="2"/>
      <c r="Q136" s="2"/>
      <c r="R136" s="2"/>
      <c r="S136" s="2"/>
      <c r="T136" s="2"/>
      <c r="U136" s="2"/>
      <c r="V136" s="2"/>
      <c r="W136" s="2"/>
      <c r="X136" s="2"/>
      <c r="Y136" s="2"/>
      <c r="Z136" s="2"/>
    </row>
    <row r="137" spans="1:26" ht="24" customHeight="1">
      <c r="A137" s="31"/>
      <c r="B137" s="32"/>
      <c r="C137" s="33"/>
      <c r="D137" s="34"/>
      <c r="E137" s="35"/>
      <c r="F137" s="33"/>
      <c r="G137" s="2"/>
      <c r="H137" s="2"/>
      <c r="I137" s="2"/>
      <c r="J137" s="2"/>
      <c r="K137" s="2"/>
      <c r="L137" s="2"/>
      <c r="M137" s="2"/>
      <c r="N137" s="2"/>
      <c r="O137" s="2"/>
      <c r="P137" s="2"/>
      <c r="Q137" s="2"/>
      <c r="R137" s="2"/>
      <c r="S137" s="2"/>
      <c r="T137" s="2"/>
      <c r="U137" s="2"/>
      <c r="V137" s="2"/>
      <c r="W137" s="2"/>
      <c r="X137" s="2"/>
      <c r="Y137" s="2"/>
      <c r="Z137" s="2"/>
    </row>
    <row r="138" spans="1:26" ht="24" customHeight="1">
      <c r="A138" s="31"/>
      <c r="B138" s="32"/>
      <c r="C138" s="33"/>
      <c r="D138" s="34"/>
      <c r="E138" s="35"/>
      <c r="F138" s="33"/>
      <c r="G138" s="2"/>
      <c r="H138" s="2"/>
      <c r="I138" s="2"/>
      <c r="J138" s="2"/>
      <c r="K138" s="2"/>
      <c r="L138" s="2"/>
      <c r="M138" s="2"/>
      <c r="N138" s="2"/>
      <c r="O138" s="2"/>
      <c r="P138" s="2"/>
      <c r="Q138" s="2"/>
      <c r="R138" s="2"/>
      <c r="S138" s="2"/>
      <c r="T138" s="2"/>
      <c r="U138" s="2"/>
      <c r="V138" s="2"/>
      <c r="W138" s="2"/>
      <c r="X138" s="2"/>
      <c r="Y138" s="2"/>
      <c r="Z138" s="2"/>
    </row>
    <row r="139" spans="1:26" ht="24" customHeight="1">
      <c r="A139" s="31"/>
      <c r="B139" s="32"/>
      <c r="C139" s="33"/>
      <c r="D139" s="34"/>
      <c r="E139" s="35"/>
      <c r="F139" s="33"/>
      <c r="G139" s="2"/>
      <c r="H139" s="2"/>
      <c r="I139" s="2"/>
      <c r="J139" s="2"/>
      <c r="K139" s="2"/>
      <c r="L139" s="2"/>
      <c r="M139" s="2"/>
      <c r="N139" s="2"/>
      <c r="O139" s="2"/>
      <c r="P139" s="2"/>
      <c r="Q139" s="2"/>
      <c r="R139" s="2"/>
      <c r="S139" s="2"/>
      <c r="T139" s="2"/>
      <c r="U139" s="2"/>
      <c r="V139" s="2"/>
      <c r="W139" s="2"/>
      <c r="X139" s="2"/>
      <c r="Y139" s="2"/>
      <c r="Z139" s="2"/>
    </row>
    <row r="140" spans="1:26" ht="24" customHeight="1">
      <c r="A140" s="31"/>
      <c r="B140" s="32"/>
      <c r="C140" s="33"/>
      <c r="D140" s="34"/>
      <c r="E140" s="35"/>
      <c r="F140" s="33"/>
      <c r="G140" s="2"/>
      <c r="H140" s="2"/>
      <c r="I140" s="2"/>
      <c r="J140" s="2"/>
      <c r="K140" s="2"/>
      <c r="L140" s="2"/>
      <c r="M140" s="2"/>
      <c r="N140" s="2"/>
      <c r="O140" s="2"/>
      <c r="P140" s="2"/>
      <c r="Q140" s="2"/>
      <c r="R140" s="2"/>
      <c r="S140" s="2"/>
      <c r="T140" s="2"/>
      <c r="U140" s="2"/>
      <c r="V140" s="2"/>
      <c r="W140" s="2"/>
      <c r="X140" s="2"/>
      <c r="Y140" s="2"/>
      <c r="Z140" s="2"/>
    </row>
    <row r="141" spans="1:26" ht="24" customHeight="1">
      <c r="A141" s="31"/>
      <c r="B141" s="32"/>
      <c r="C141" s="33"/>
      <c r="D141" s="34"/>
      <c r="E141" s="35"/>
      <c r="F141" s="33"/>
      <c r="G141" s="2"/>
      <c r="H141" s="2"/>
      <c r="I141" s="2"/>
      <c r="J141" s="2"/>
      <c r="K141" s="2"/>
      <c r="L141" s="2"/>
      <c r="M141" s="2"/>
      <c r="N141" s="2"/>
      <c r="O141" s="2"/>
      <c r="P141" s="2"/>
      <c r="Q141" s="2"/>
      <c r="R141" s="2"/>
      <c r="S141" s="2"/>
      <c r="T141" s="2"/>
      <c r="U141" s="2"/>
      <c r="V141" s="2"/>
      <c r="W141" s="2"/>
      <c r="X141" s="2"/>
      <c r="Y141" s="2"/>
      <c r="Z141" s="2"/>
    </row>
    <row r="142" spans="1:26" ht="24" customHeight="1">
      <c r="A142" s="31"/>
      <c r="B142" s="32"/>
      <c r="C142" s="33"/>
      <c r="D142" s="34"/>
      <c r="E142" s="35"/>
      <c r="F142" s="33"/>
      <c r="G142" s="2"/>
      <c r="H142" s="2"/>
      <c r="I142" s="2"/>
      <c r="J142" s="2"/>
      <c r="K142" s="2"/>
      <c r="L142" s="2"/>
      <c r="M142" s="2"/>
      <c r="N142" s="2"/>
      <c r="O142" s="2"/>
      <c r="P142" s="2"/>
      <c r="Q142" s="2"/>
      <c r="R142" s="2"/>
      <c r="S142" s="2"/>
      <c r="T142" s="2"/>
      <c r="U142" s="2"/>
      <c r="V142" s="2"/>
      <c r="W142" s="2"/>
      <c r="X142" s="2"/>
      <c r="Y142" s="2"/>
      <c r="Z142" s="2"/>
    </row>
    <row r="143" spans="1:26" ht="24" customHeight="1">
      <c r="A143" s="31"/>
      <c r="B143" s="32"/>
      <c r="C143" s="33"/>
      <c r="D143" s="34"/>
      <c r="E143" s="35"/>
      <c r="F143" s="33"/>
      <c r="G143" s="2"/>
      <c r="H143" s="2"/>
      <c r="I143" s="2"/>
      <c r="J143" s="2"/>
      <c r="K143" s="2"/>
      <c r="L143" s="2"/>
      <c r="M143" s="2"/>
      <c r="N143" s="2"/>
      <c r="O143" s="2"/>
      <c r="P143" s="2"/>
      <c r="Q143" s="2"/>
      <c r="R143" s="2"/>
      <c r="S143" s="2"/>
      <c r="T143" s="2"/>
      <c r="U143" s="2"/>
      <c r="V143" s="2"/>
      <c r="W143" s="2"/>
      <c r="X143" s="2"/>
      <c r="Y143" s="2"/>
      <c r="Z143" s="2"/>
    </row>
    <row r="144" spans="1:26" ht="24" customHeight="1">
      <c r="A144" s="31"/>
      <c r="B144" s="32"/>
      <c r="C144" s="33"/>
      <c r="D144" s="34"/>
      <c r="E144" s="35"/>
      <c r="F144" s="33"/>
      <c r="G144" s="2"/>
      <c r="H144" s="2"/>
      <c r="I144" s="2"/>
      <c r="J144" s="2"/>
      <c r="K144" s="2"/>
      <c r="L144" s="2"/>
      <c r="M144" s="2"/>
      <c r="N144" s="2"/>
      <c r="O144" s="2"/>
      <c r="P144" s="2"/>
      <c r="Q144" s="2"/>
      <c r="R144" s="2"/>
      <c r="S144" s="2"/>
      <c r="T144" s="2"/>
      <c r="U144" s="2"/>
      <c r="V144" s="2"/>
      <c r="W144" s="2"/>
      <c r="X144" s="2"/>
      <c r="Y144" s="2"/>
      <c r="Z144" s="2"/>
    </row>
    <row r="145" spans="1:26" ht="24" customHeight="1">
      <c r="A145" s="31"/>
      <c r="B145" s="32"/>
      <c r="C145" s="33"/>
      <c r="D145" s="34"/>
      <c r="E145" s="35"/>
      <c r="F145" s="33"/>
      <c r="G145" s="2"/>
      <c r="H145" s="2"/>
      <c r="I145" s="2"/>
      <c r="J145" s="2"/>
      <c r="K145" s="2"/>
      <c r="L145" s="2"/>
      <c r="M145" s="2"/>
      <c r="N145" s="2"/>
      <c r="O145" s="2"/>
      <c r="P145" s="2"/>
      <c r="Q145" s="2"/>
      <c r="R145" s="2"/>
      <c r="S145" s="2"/>
      <c r="T145" s="2"/>
      <c r="U145" s="2"/>
      <c r="V145" s="2"/>
      <c r="W145" s="2"/>
      <c r="X145" s="2"/>
      <c r="Y145" s="2"/>
      <c r="Z145" s="2"/>
    </row>
    <row r="146" spans="1:26" ht="24" customHeight="1">
      <c r="A146" s="31"/>
      <c r="B146" s="32"/>
      <c r="C146" s="33"/>
      <c r="D146" s="34"/>
      <c r="E146" s="35"/>
      <c r="F146" s="33"/>
      <c r="G146" s="2"/>
      <c r="H146" s="2"/>
      <c r="I146" s="2"/>
      <c r="J146" s="2"/>
      <c r="K146" s="2"/>
      <c r="L146" s="2"/>
      <c r="M146" s="2"/>
      <c r="N146" s="2"/>
      <c r="O146" s="2"/>
      <c r="P146" s="2"/>
      <c r="Q146" s="2"/>
      <c r="R146" s="2"/>
      <c r="S146" s="2"/>
      <c r="T146" s="2"/>
      <c r="U146" s="2"/>
      <c r="V146" s="2"/>
      <c r="W146" s="2"/>
      <c r="X146" s="2"/>
      <c r="Y146" s="2"/>
      <c r="Z146" s="2"/>
    </row>
    <row r="147" spans="1:26" ht="24" customHeight="1">
      <c r="A147" s="31"/>
      <c r="B147" s="32"/>
      <c r="C147" s="33"/>
      <c r="D147" s="34"/>
      <c r="E147" s="35"/>
      <c r="F147" s="33"/>
      <c r="G147" s="2"/>
      <c r="H147" s="2"/>
      <c r="I147" s="2"/>
      <c r="J147" s="2"/>
      <c r="K147" s="2"/>
      <c r="L147" s="2"/>
      <c r="M147" s="2"/>
      <c r="N147" s="2"/>
      <c r="O147" s="2"/>
      <c r="P147" s="2"/>
      <c r="Q147" s="2"/>
      <c r="R147" s="2"/>
      <c r="S147" s="2"/>
      <c r="T147" s="2"/>
      <c r="U147" s="2"/>
      <c r="V147" s="2"/>
      <c r="W147" s="2"/>
      <c r="X147" s="2"/>
      <c r="Y147" s="2"/>
      <c r="Z147" s="2"/>
    </row>
    <row r="148" spans="1:26" ht="24" customHeight="1">
      <c r="A148" s="31"/>
      <c r="B148" s="32"/>
      <c r="C148" s="33"/>
      <c r="D148" s="34"/>
      <c r="E148" s="35"/>
      <c r="F148" s="33"/>
      <c r="G148" s="2"/>
      <c r="H148" s="2"/>
      <c r="I148" s="2"/>
      <c r="J148" s="2"/>
      <c r="K148" s="2"/>
      <c r="L148" s="2"/>
      <c r="M148" s="2"/>
      <c r="N148" s="2"/>
      <c r="O148" s="2"/>
      <c r="P148" s="2"/>
      <c r="Q148" s="2"/>
      <c r="R148" s="2"/>
      <c r="S148" s="2"/>
      <c r="T148" s="2"/>
      <c r="U148" s="2"/>
      <c r="V148" s="2"/>
      <c r="W148" s="2"/>
      <c r="X148" s="2"/>
      <c r="Y148" s="2"/>
      <c r="Z148" s="2"/>
    </row>
    <row r="149" spans="1:26" ht="24" customHeight="1">
      <c r="A149" s="31"/>
      <c r="B149" s="32"/>
      <c r="C149" s="33"/>
      <c r="D149" s="34"/>
      <c r="E149" s="35"/>
      <c r="F149" s="33"/>
      <c r="G149" s="2"/>
      <c r="H149" s="2"/>
      <c r="I149" s="2"/>
      <c r="J149" s="2"/>
      <c r="K149" s="2"/>
      <c r="L149" s="2"/>
      <c r="M149" s="2"/>
      <c r="N149" s="2"/>
      <c r="O149" s="2"/>
      <c r="P149" s="2"/>
      <c r="Q149" s="2"/>
      <c r="R149" s="2"/>
      <c r="S149" s="2"/>
      <c r="T149" s="2"/>
      <c r="U149" s="2"/>
      <c r="V149" s="2"/>
      <c r="W149" s="2"/>
      <c r="X149" s="2"/>
      <c r="Y149" s="2"/>
      <c r="Z149" s="2"/>
    </row>
    <row r="150" spans="1:26" ht="24" customHeight="1">
      <c r="A150" s="31"/>
      <c r="B150" s="32"/>
      <c r="C150" s="33"/>
      <c r="D150" s="34"/>
      <c r="E150" s="35"/>
      <c r="F150" s="33"/>
      <c r="G150" s="2"/>
      <c r="H150" s="2"/>
      <c r="I150" s="2"/>
      <c r="J150" s="2"/>
      <c r="K150" s="2"/>
      <c r="L150" s="2"/>
      <c r="M150" s="2"/>
      <c r="N150" s="2"/>
      <c r="O150" s="2"/>
      <c r="P150" s="2"/>
      <c r="Q150" s="2"/>
      <c r="R150" s="2"/>
      <c r="S150" s="2"/>
      <c r="T150" s="2"/>
      <c r="U150" s="2"/>
      <c r="V150" s="2"/>
      <c r="W150" s="2"/>
      <c r="X150" s="2"/>
      <c r="Y150" s="2"/>
      <c r="Z150" s="2"/>
    </row>
    <row r="151" spans="1:26" ht="24" customHeight="1">
      <c r="A151" s="31"/>
      <c r="B151" s="32"/>
      <c r="C151" s="33"/>
      <c r="D151" s="34"/>
      <c r="E151" s="35"/>
      <c r="F151" s="33"/>
      <c r="G151" s="2"/>
      <c r="H151" s="2"/>
      <c r="I151" s="2"/>
      <c r="J151" s="2"/>
      <c r="K151" s="2"/>
      <c r="L151" s="2"/>
      <c r="M151" s="2"/>
      <c r="N151" s="2"/>
      <c r="O151" s="2"/>
      <c r="P151" s="2"/>
      <c r="Q151" s="2"/>
      <c r="R151" s="2"/>
      <c r="S151" s="2"/>
      <c r="T151" s="2"/>
      <c r="U151" s="2"/>
      <c r="V151" s="2"/>
      <c r="W151" s="2"/>
      <c r="X151" s="2"/>
      <c r="Y151" s="2"/>
      <c r="Z151" s="2"/>
    </row>
    <row r="152" spans="1:26" ht="24" customHeight="1">
      <c r="A152" s="31"/>
      <c r="B152" s="32"/>
      <c r="C152" s="33"/>
      <c r="D152" s="34"/>
      <c r="E152" s="35"/>
      <c r="F152" s="33"/>
      <c r="G152" s="2"/>
      <c r="H152" s="2"/>
      <c r="I152" s="2"/>
      <c r="J152" s="2"/>
      <c r="K152" s="2"/>
      <c r="L152" s="2"/>
      <c r="M152" s="2"/>
      <c r="N152" s="2"/>
      <c r="O152" s="2"/>
      <c r="P152" s="2"/>
      <c r="Q152" s="2"/>
      <c r="R152" s="2"/>
      <c r="S152" s="2"/>
      <c r="T152" s="2"/>
      <c r="U152" s="2"/>
      <c r="V152" s="2"/>
      <c r="W152" s="2"/>
      <c r="X152" s="2"/>
      <c r="Y152" s="2"/>
      <c r="Z152" s="2"/>
    </row>
    <row r="153" spans="1:26" ht="24" customHeight="1">
      <c r="A153" s="31"/>
      <c r="B153" s="32"/>
      <c r="C153" s="33"/>
      <c r="D153" s="34"/>
      <c r="E153" s="35"/>
      <c r="F153" s="33"/>
      <c r="G153" s="2"/>
      <c r="H153" s="2"/>
      <c r="I153" s="2"/>
      <c r="J153" s="2"/>
      <c r="K153" s="2"/>
      <c r="L153" s="2"/>
      <c r="M153" s="2"/>
      <c r="N153" s="2"/>
      <c r="O153" s="2"/>
      <c r="P153" s="2"/>
      <c r="Q153" s="2"/>
      <c r="R153" s="2"/>
      <c r="S153" s="2"/>
      <c r="T153" s="2"/>
      <c r="U153" s="2"/>
      <c r="V153" s="2"/>
      <c r="W153" s="2"/>
      <c r="X153" s="2"/>
      <c r="Y153" s="2"/>
      <c r="Z153" s="2"/>
    </row>
    <row r="154" spans="1:26" ht="24" customHeight="1">
      <c r="A154" s="31"/>
      <c r="B154" s="32"/>
      <c r="C154" s="33"/>
      <c r="D154" s="34"/>
      <c r="E154" s="35"/>
      <c r="F154" s="33"/>
      <c r="G154" s="2"/>
      <c r="H154" s="2"/>
      <c r="I154" s="2"/>
      <c r="J154" s="2"/>
      <c r="K154" s="2"/>
      <c r="L154" s="2"/>
      <c r="M154" s="2"/>
      <c r="N154" s="2"/>
      <c r="O154" s="2"/>
      <c r="P154" s="2"/>
      <c r="Q154" s="2"/>
      <c r="R154" s="2"/>
      <c r="S154" s="2"/>
      <c r="T154" s="2"/>
      <c r="U154" s="2"/>
      <c r="V154" s="2"/>
      <c r="W154" s="2"/>
      <c r="X154" s="2"/>
      <c r="Y154" s="2"/>
      <c r="Z154" s="2"/>
    </row>
    <row r="155" spans="1:26" ht="24" customHeight="1">
      <c r="A155" s="31"/>
      <c r="B155" s="32"/>
      <c r="C155" s="33"/>
      <c r="D155" s="34"/>
      <c r="E155" s="35"/>
      <c r="F155" s="33"/>
      <c r="G155" s="2"/>
      <c r="H155" s="2"/>
      <c r="I155" s="2"/>
      <c r="J155" s="2"/>
      <c r="K155" s="2"/>
      <c r="L155" s="2"/>
      <c r="M155" s="2"/>
      <c r="N155" s="2"/>
      <c r="O155" s="2"/>
      <c r="P155" s="2"/>
      <c r="Q155" s="2"/>
      <c r="R155" s="2"/>
      <c r="S155" s="2"/>
      <c r="T155" s="2"/>
      <c r="U155" s="2"/>
      <c r="V155" s="2"/>
      <c r="W155" s="2"/>
      <c r="X155" s="2"/>
      <c r="Y155" s="2"/>
      <c r="Z155" s="2"/>
    </row>
    <row r="156" spans="1:26" ht="24" customHeight="1">
      <c r="A156" s="31"/>
      <c r="B156" s="32"/>
      <c r="C156" s="33"/>
      <c r="D156" s="34"/>
      <c r="E156" s="35"/>
      <c r="F156" s="33"/>
      <c r="G156" s="2"/>
      <c r="H156" s="2"/>
      <c r="I156" s="2"/>
      <c r="J156" s="2"/>
      <c r="K156" s="2"/>
      <c r="L156" s="2"/>
      <c r="M156" s="2"/>
      <c r="N156" s="2"/>
      <c r="O156" s="2"/>
      <c r="P156" s="2"/>
      <c r="Q156" s="2"/>
      <c r="R156" s="2"/>
      <c r="S156" s="2"/>
      <c r="T156" s="2"/>
      <c r="U156" s="2"/>
      <c r="V156" s="2"/>
      <c r="W156" s="2"/>
      <c r="X156" s="2"/>
      <c r="Y156" s="2"/>
      <c r="Z156" s="2"/>
    </row>
    <row r="157" spans="1:26" ht="24" customHeight="1">
      <c r="A157" s="31"/>
      <c r="B157" s="32"/>
      <c r="C157" s="33"/>
      <c r="D157" s="34"/>
      <c r="E157" s="35"/>
      <c r="F157" s="33"/>
      <c r="G157" s="2"/>
      <c r="H157" s="2"/>
      <c r="I157" s="2"/>
      <c r="J157" s="2"/>
      <c r="K157" s="2"/>
      <c r="L157" s="2"/>
      <c r="M157" s="2"/>
      <c r="N157" s="2"/>
      <c r="O157" s="2"/>
      <c r="P157" s="2"/>
      <c r="Q157" s="2"/>
      <c r="R157" s="2"/>
      <c r="S157" s="2"/>
      <c r="T157" s="2"/>
      <c r="U157" s="2"/>
      <c r="V157" s="2"/>
      <c r="W157" s="2"/>
      <c r="X157" s="2"/>
      <c r="Y157" s="2"/>
      <c r="Z157" s="2"/>
    </row>
    <row r="158" spans="1:26" ht="24" customHeight="1">
      <c r="A158" s="31"/>
      <c r="B158" s="32"/>
      <c r="C158" s="33"/>
      <c r="D158" s="34"/>
      <c r="E158" s="35"/>
      <c r="F158" s="33"/>
      <c r="G158" s="2"/>
      <c r="H158" s="2"/>
      <c r="I158" s="2"/>
      <c r="J158" s="2"/>
      <c r="K158" s="2"/>
      <c r="L158" s="2"/>
      <c r="M158" s="2"/>
      <c r="N158" s="2"/>
      <c r="O158" s="2"/>
      <c r="P158" s="2"/>
      <c r="Q158" s="2"/>
      <c r="R158" s="2"/>
      <c r="S158" s="2"/>
      <c r="T158" s="2"/>
      <c r="U158" s="2"/>
      <c r="V158" s="2"/>
      <c r="W158" s="2"/>
      <c r="X158" s="2"/>
      <c r="Y158" s="2"/>
      <c r="Z158" s="2"/>
    </row>
    <row r="159" spans="1:26" ht="24" customHeight="1">
      <c r="A159" s="31"/>
      <c r="B159" s="32"/>
      <c r="C159" s="33"/>
      <c r="D159" s="34"/>
      <c r="E159" s="35"/>
      <c r="F159" s="33"/>
      <c r="G159" s="2"/>
      <c r="H159" s="2"/>
      <c r="I159" s="2"/>
      <c r="J159" s="2"/>
      <c r="K159" s="2"/>
      <c r="L159" s="2"/>
      <c r="M159" s="2"/>
      <c r="N159" s="2"/>
      <c r="O159" s="2"/>
      <c r="P159" s="2"/>
      <c r="Q159" s="2"/>
      <c r="R159" s="2"/>
      <c r="S159" s="2"/>
      <c r="T159" s="2"/>
      <c r="U159" s="2"/>
      <c r="V159" s="2"/>
      <c r="W159" s="2"/>
      <c r="X159" s="2"/>
      <c r="Y159" s="2"/>
      <c r="Z159" s="2"/>
    </row>
    <row r="160" spans="1:26" ht="24" customHeight="1">
      <c r="A160" s="31"/>
      <c r="B160" s="32"/>
      <c r="C160" s="33"/>
      <c r="D160" s="34"/>
      <c r="E160" s="35"/>
      <c r="F160" s="33"/>
      <c r="G160" s="2"/>
      <c r="H160" s="2"/>
      <c r="I160" s="2"/>
      <c r="J160" s="2"/>
      <c r="K160" s="2"/>
      <c r="L160" s="2"/>
      <c r="M160" s="2"/>
      <c r="N160" s="2"/>
      <c r="O160" s="2"/>
      <c r="P160" s="2"/>
      <c r="Q160" s="2"/>
      <c r="R160" s="2"/>
      <c r="S160" s="2"/>
      <c r="T160" s="2"/>
      <c r="U160" s="2"/>
      <c r="V160" s="2"/>
      <c r="W160" s="2"/>
      <c r="X160" s="2"/>
      <c r="Y160" s="2"/>
      <c r="Z160" s="2"/>
    </row>
    <row r="161" spans="1:26" ht="24" customHeight="1">
      <c r="A161" s="31"/>
      <c r="B161" s="32"/>
      <c r="C161" s="33"/>
      <c r="D161" s="34"/>
      <c r="E161" s="35"/>
      <c r="F161" s="33"/>
      <c r="G161" s="2"/>
      <c r="H161" s="2"/>
      <c r="I161" s="2"/>
      <c r="J161" s="2"/>
      <c r="K161" s="2"/>
      <c r="L161" s="2"/>
      <c r="M161" s="2"/>
      <c r="N161" s="2"/>
      <c r="O161" s="2"/>
      <c r="P161" s="2"/>
      <c r="Q161" s="2"/>
      <c r="R161" s="2"/>
      <c r="S161" s="2"/>
      <c r="T161" s="2"/>
      <c r="U161" s="2"/>
      <c r="V161" s="2"/>
      <c r="W161" s="2"/>
      <c r="X161" s="2"/>
      <c r="Y161" s="2"/>
      <c r="Z161" s="2"/>
    </row>
    <row r="162" spans="1:26" ht="24" customHeight="1">
      <c r="A162" s="31"/>
      <c r="B162" s="32"/>
      <c r="C162" s="33"/>
      <c r="D162" s="34"/>
      <c r="E162" s="35"/>
      <c r="F162" s="33"/>
      <c r="G162" s="2"/>
      <c r="H162" s="2"/>
      <c r="I162" s="2"/>
      <c r="J162" s="2"/>
      <c r="K162" s="2"/>
      <c r="L162" s="2"/>
      <c r="M162" s="2"/>
      <c r="N162" s="2"/>
      <c r="O162" s="2"/>
      <c r="P162" s="2"/>
      <c r="Q162" s="2"/>
      <c r="R162" s="2"/>
      <c r="S162" s="2"/>
      <c r="T162" s="2"/>
      <c r="U162" s="2"/>
      <c r="V162" s="2"/>
      <c r="W162" s="2"/>
      <c r="X162" s="2"/>
      <c r="Y162" s="2"/>
      <c r="Z162" s="2"/>
    </row>
    <row r="163" spans="1:26" ht="24" customHeight="1">
      <c r="A163" s="31"/>
      <c r="B163" s="32"/>
      <c r="C163" s="33"/>
      <c r="D163" s="34"/>
      <c r="E163" s="35"/>
      <c r="F163" s="33"/>
      <c r="G163" s="2"/>
      <c r="H163" s="2"/>
      <c r="I163" s="2"/>
      <c r="J163" s="2"/>
      <c r="K163" s="2"/>
      <c r="L163" s="2"/>
      <c r="M163" s="2"/>
      <c r="N163" s="2"/>
      <c r="O163" s="2"/>
      <c r="P163" s="2"/>
      <c r="Q163" s="2"/>
      <c r="R163" s="2"/>
      <c r="S163" s="2"/>
      <c r="T163" s="2"/>
      <c r="U163" s="2"/>
      <c r="V163" s="2"/>
      <c r="W163" s="2"/>
      <c r="X163" s="2"/>
      <c r="Y163" s="2"/>
      <c r="Z163" s="2"/>
    </row>
    <row r="164" spans="1:26" ht="24" customHeight="1">
      <c r="A164" s="31"/>
      <c r="B164" s="32"/>
      <c r="C164" s="33"/>
      <c r="D164" s="34"/>
      <c r="E164" s="35"/>
      <c r="F164" s="33"/>
      <c r="G164" s="2"/>
      <c r="H164" s="2"/>
      <c r="I164" s="2"/>
      <c r="J164" s="2"/>
      <c r="K164" s="2"/>
      <c r="L164" s="2"/>
      <c r="M164" s="2"/>
      <c r="N164" s="2"/>
      <c r="O164" s="2"/>
      <c r="P164" s="2"/>
      <c r="Q164" s="2"/>
      <c r="R164" s="2"/>
      <c r="S164" s="2"/>
      <c r="T164" s="2"/>
      <c r="U164" s="2"/>
      <c r="V164" s="2"/>
      <c r="W164" s="2"/>
      <c r="X164" s="2"/>
      <c r="Y164" s="2"/>
      <c r="Z164" s="2"/>
    </row>
    <row r="165" spans="1:26" ht="24" customHeight="1">
      <c r="A165" s="31"/>
      <c r="B165" s="32"/>
      <c r="C165" s="33"/>
      <c r="D165" s="34"/>
      <c r="E165" s="35"/>
      <c r="F165" s="33"/>
      <c r="G165" s="2"/>
      <c r="H165" s="2"/>
      <c r="I165" s="2"/>
      <c r="J165" s="2"/>
      <c r="K165" s="2"/>
      <c r="L165" s="2"/>
      <c r="M165" s="2"/>
      <c r="N165" s="2"/>
      <c r="O165" s="2"/>
      <c r="P165" s="2"/>
      <c r="Q165" s="2"/>
      <c r="R165" s="2"/>
      <c r="S165" s="2"/>
      <c r="T165" s="2"/>
      <c r="U165" s="2"/>
      <c r="V165" s="2"/>
      <c r="W165" s="2"/>
      <c r="X165" s="2"/>
      <c r="Y165" s="2"/>
      <c r="Z165" s="2"/>
    </row>
    <row r="166" spans="1:26" ht="24" customHeight="1">
      <c r="A166" s="31"/>
      <c r="B166" s="32"/>
      <c r="C166" s="33"/>
      <c r="D166" s="34"/>
      <c r="E166" s="35"/>
      <c r="F166" s="33"/>
      <c r="G166" s="2"/>
      <c r="H166" s="2"/>
      <c r="I166" s="2"/>
      <c r="J166" s="2"/>
      <c r="K166" s="2"/>
      <c r="L166" s="2"/>
      <c r="M166" s="2"/>
      <c r="N166" s="2"/>
      <c r="O166" s="2"/>
      <c r="P166" s="2"/>
      <c r="Q166" s="2"/>
      <c r="R166" s="2"/>
      <c r="S166" s="2"/>
      <c r="T166" s="2"/>
      <c r="U166" s="2"/>
      <c r="V166" s="2"/>
      <c r="W166" s="2"/>
      <c r="X166" s="2"/>
      <c r="Y166" s="2"/>
      <c r="Z166" s="2"/>
    </row>
    <row r="167" spans="1:26" ht="24" customHeight="1">
      <c r="A167" s="31"/>
      <c r="B167" s="32"/>
      <c r="C167" s="33"/>
      <c r="D167" s="34"/>
      <c r="E167" s="35"/>
      <c r="F167" s="33"/>
      <c r="G167" s="2"/>
      <c r="H167" s="2"/>
      <c r="I167" s="2"/>
      <c r="J167" s="2"/>
      <c r="K167" s="2"/>
      <c r="L167" s="2"/>
      <c r="M167" s="2"/>
      <c r="N167" s="2"/>
      <c r="O167" s="2"/>
      <c r="P167" s="2"/>
      <c r="Q167" s="2"/>
      <c r="R167" s="2"/>
      <c r="S167" s="2"/>
      <c r="T167" s="2"/>
      <c r="U167" s="2"/>
      <c r="V167" s="2"/>
      <c r="W167" s="2"/>
      <c r="X167" s="2"/>
      <c r="Y167" s="2"/>
      <c r="Z167" s="2"/>
    </row>
    <row r="168" spans="1:26" ht="24" customHeight="1">
      <c r="A168" s="31"/>
      <c r="B168" s="32"/>
      <c r="C168" s="33"/>
      <c r="D168" s="34"/>
      <c r="E168" s="35"/>
      <c r="F168" s="33"/>
      <c r="G168" s="2"/>
      <c r="H168" s="2"/>
      <c r="I168" s="2"/>
      <c r="J168" s="2"/>
      <c r="K168" s="2"/>
      <c r="L168" s="2"/>
      <c r="M168" s="2"/>
      <c r="N168" s="2"/>
      <c r="O168" s="2"/>
      <c r="P168" s="2"/>
      <c r="Q168" s="2"/>
      <c r="R168" s="2"/>
      <c r="S168" s="2"/>
      <c r="T168" s="2"/>
      <c r="U168" s="2"/>
      <c r="V168" s="2"/>
      <c r="W168" s="2"/>
      <c r="X168" s="2"/>
      <c r="Y168" s="2"/>
      <c r="Z168" s="2"/>
    </row>
    <row r="169" spans="1:26" ht="24" customHeight="1">
      <c r="A169" s="31"/>
      <c r="B169" s="32"/>
      <c r="C169" s="33"/>
      <c r="D169" s="34"/>
      <c r="E169" s="35"/>
      <c r="F169" s="33"/>
      <c r="G169" s="2"/>
      <c r="H169" s="2"/>
      <c r="I169" s="2"/>
      <c r="J169" s="2"/>
      <c r="K169" s="2"/>
      <c r="L169" s="2"/>
      <c r="M169" s="2"/>
      <c r="N169" s="2"/>
      <c r="O169" s="2"/>
      <c r="P169" s="2"/>
      <c r="Q169" s="2"/>
      <c r="R169" s="2"/>
      <c r="S169" s="2"/>
      <c r="T169" s="2"/>
      <c r="U169" s="2"/>
      <c r="V169" s="2"/>
      <c r="W169" s="2"/>
      <c r="X169" s="2"/>
      <c r="Y169" s="2"/>
      <c r="Z169" s="2"/>
    </row>
    <row r="170" spans="1:26" ht="24" customHeight="1">
      <c r="A170" s="31"/>
      <c r="B170" s="32"/>
      <c r="C170" s="33"/>
      <c r="D170" s="34"/>
      <c r="E170" s="35"/>
      <c r="F170" s="33"/>
      <c r="G170" s="2"/>
      <c r="H170" s="2"/>
      <c r="I170" s="2"/>
      <c r="J170" s="2"/>
      <c r="K170" s="2"/>
      <c r="L170" s="2"/>
      <c r="M170" s="2"/>
      <c r="N170" s="2"/>
      <c r="O170" s="2"/>
      <c r="P170" s="2"/>
      <c r="Q170" s="2"/>
      <c r="R170" s="2"/>
      <c r="S170" s="2"/>
      <c r="T170" s="2"/>
      <c r="U170" s="2"/>
      <c r="V170" s="2"/>
      <c r="W170" s="2"/>
      <c r="X170" s="2"/>
      <c r="Y170" s="2"/>
      <c r="Z170" s="2"/>
    </row>
    <row r="171" spans="1:26" ht="24" customHeight="1">
      <c r="A171" s="31"/>
      <c r="B171" s="32"/>
      <c r="C171" s="33"/>
      <c r="D171" s="34"/>
      <c r="E171" s="35"/>
      <c r="F171" s="33"/>
      <c r="G171" s="2"/>
      <c r="H171" s="2"/>
      <c r="I171" s="2"/>
      <c r="J171" s="2"/>
      <c r="K171" s="2"/>
      <c r="L171" s="2"/>
      <c r="M171" s="2"/>
      <c r="N171" s="2"/>
      <c r="O171" s="2"/>
      <c r="P171" s="2"/>
      <c r="Q171" s="2"/>
      <c r="R171" s="2"/>
      <c r="S171" s="2"/>
      <c r="T171" s="2"/>
      <c r="U171" s="2"/>
      <c r="V171" s="2"/>
      <c r="W171" s="2"/>
      <c r="X171" s="2"/>
      <c r="Y171" s="2"/>
      <c r="Z171" s="2"/>
    </row>
    <row r="172" spans="1:26" ht="24" customHeight="1">
      <c r="A172" s="31"/>
      <c r="B172" s="32"/>
      <c r="C172" s="33"/>
      <c r="D172" s="34"/>
      <c r="E172" s="35"/>
      <c r="F172" s="33"/>
      <c r="G172" s="2"/>
      <c r="H172" s="2"/>
      <c r="I172" s="2"/>
      <c r="J172" s="2"/>
      <c r="K172" s="2"/>
      <c r="L172" s="2"/>
      <c r="M172" s="2"/>
      <c r="N172" s="2"/>
      <c r="O172" s="2"/>
      <c r="P172" s="2"/>
      <c r="Q172" s="2"/>
      <c r="R172" s="2"/>
      <c r="S172" s="2"/>
      <c r="T172" s="2"/>
      <c r="U172" s="2"/>
      <c r="V172" s="2"/>
      <c r="W172" s="2"/>
      <c r="X172" s="2"/>
      <c r="Y172" s="2"/>
      <c r="Z172" s="2"/>
    </row>
    <row r="173" spans="1:26" ht="24" customHeight="1">
      <c r="A173" s="31"/>
      <c r="B173" s="32"/>
      <c r="C173" s="33"/>
      <c r="D173" s="34"/>
      <c r="E173" s="35"/>
      <c r="F173" s="33"/>
      <c r="G173" s="2"/>
      <c r="H173" s="2"/>
      <c r="I173" s="2"/>
      <c r="J173" s="2"/>
      <c r="K173" s="2"/>
      <c r="L173" s="2"/>
      <c r="M173" s="2"/>
      <c r="N173" s="2"/>
      <c r="O173" s="2"/>
      <c r="P173" s="2"/>
      <c r="Q173" s="2"/>
      <c r="R173" s="2"/>
      <c r="S173" s="2"/>
      <c r="T173" s="2"/>
      <c r="U173" s="2"/>
      <c r="V173" s="2"/>
      <c r="W173" s="2"/>
      <c r="X173" s="2"/>
      <c r="Y173" s="2"/>
      <c r="Z173" s="2"/>
    </row>
    <row r="174" spans="1:26" ht="24" customHeight="1">
      <c r="A174" s="31"/>
      <c r="B174" s="32"/>
      <c r="C174" s="33"/>
      <c r="D174" s="34"/>
      <c r="E174" s="35"/>
      <c r="F174" s="33"/>
      <c r="G174" s="2"/>
      <c r="H174" s="2"/>
      <c r="I174" s="2"/>
      <c r="J174" s="2"/>
      <c r="K174" s="2"/>
      <c r="L174" s="2"/>
      <c r="M174" s="2"/>
      <c r="N174" s="2"/>
      <c r="O174" s="2"/>
      <c r="P174" s="2"/>
      <c r="Q174" s="2"/>
      <c r="R174" s="2"/>
      <c r="S174" s="2"/>
      <c r="T174" s="2"/>
      <c r="U174" s="2"/>
      <c r="V174" s="2"/>
      <c r="W174" s="2"/>
      <c r="X174" s="2"/>
      <c r="Y174" s="2"/>
      <c r="Z174" s="2"/>
    </row>
    <row r="175" spans="1:26" ht="24" customHeight="1">
      <c r="A175" s="31"/>
      <c r="B175" s="32"/>
      <c r="C175" s="33"/>
      <c r="D175" s="34"/>
      <c r="E175" s="35"/>
      <c r="F175" s="33"/>
      <c r="G175" s="2"/>
      <c r="H175" s="2"/>
      <c r="I175" s="2"/>
      <c r="J175" s="2"/>
      <c r="K175" s="2"/>
      <c r="L175" s="2"/>
      <c r="M175" s="2"/>
      <c r="N175" s="2"/>
      <c r="O175" s="2"/>
      <c r="P175" s="2"/>
      <c r="Q175" s="2"/>
      <c r="R175" s="2"/>
      <c r="S175" s="2"/>
      <c r="T175" s="2"/>
      <c r="U175" s="2"/>
      <c r="V175" s="2"/>
      <c r="W175" s="2"/>
      <c r="X175" s="2"/>
      <c r="Y175" s="2"/>
      <c r="Z175" s="2"/>
    </row>
    <row r="176" spans="1:26" ht="24" customHeight="1">
      <c r="A176" s="31"/>
      <c r="B176" s="32"/>
      <c r="C176" s="33"/>
      <c r="D176" s="34"/>
      <c r="E176" s="35"/>
      <c r="F176" s="33"/>
      <c r="G176" s="2"/>
      <c r="H176" s="2"/>
      <c r="I176" s="2"/>
      <c r="J176" s="2"/>
      <c r="K176" s="2"/>
      <c r="L176" s="2"/>
      <c r="M176" s="2"/>
      <c r="N176" s="2"/>
      <c r="O176" s="2"/>
      <c r="P176" s="2"/>
      <c r="Q176" s="2"/>
      <c r="R176" s="2"/>
      <c r="S176" s="2"/>
      <c r="T176" s="2"/>
      <c r="U176" s="2"/>
      <c r="V176" s="2"/>
      <c r="W176" s="2"/>
      <c r="X176" s="2"/>
      <c r="Y176" s="2"/>
      <c r="Z176" s="2"/>
    </row>
    <row r="177" spans="1:26" ht="24" customHeight="1">
      <c r="A177" s="31"/>
      <c r="B177" s="32"/>
      <c r="C177" s="33"/>
      <c r="D177" s="34"/>
      <c r="E177" s="35"/>
      <c r="F177" s="33"/>
      <c r="G177" s="2"/>
      <c r="H177" s="2"/>
      <c r="I177" s="2"/>
      <c r="J177" s="2"/>
      <c r="K177" s="2"/>
      <c r="L177" s="2"/>
      <c r="M177" s="2"/>
      <c r="N177" s="2"/>
      <c r="O177" s="2"/>
      <c r="P177" s="2"/>
      <c r="Q177" s="2"/>
      <c r="R177" s="2"/>
      <c r="S177" s="2"/>
      <c r="T177" s="2"/>
      <c r="U177" s="2"/>
      <c r="V177" s="2"/>
      <c r="W177" s="2"/>
      <c r="X177" s="2"/>
      <c r="Y177" s="2"/>
      <c r="Z177" s="2"/>
    </row>
    <row r="178" spans="1:26" ht="24" customHeight="1">
      <c r="A178" s="31"/>
      <c r="B178" s="32"/>
      <c r="C178" s="33"/>
      <c r="D178" s="34"/>
      <c r="E178" s="35"/>
      <c r="F178" s="33"/>
      <c r="G178" s="2"/>
      <c r="H178" s="2"/>
      <c r="I178" s="2"/>
      <c r="J178" s="2"/>
      <c r="K178" s="2"/>
      <c r="L178" s="2"/>
      <c r="M178" s="2"/>
      <c r="N178" s="2"/>
      <c r="O178" s="2"/>
      <c r="P178" s="2"/>
      <c r="Q178" s="2"/>
      <c r="R178" s="2"/>
      <c r="S178" s="2"/>
      <c r="T178" s="2"/>
      <c r="U178" s="2"/>
      <c r="V178" s="2"/>
      <c r="W178" s="2"/>
      <c r="X178" s="2"/>
      <c r="Y178" s="2"/>
      <c r="Z178" s="2"/>
    </row>
    <row r="179" spans="1:26" ht="24" customHeight="1">
      <c r="A179" s="31"/>
      <c r="B179" s="32"/>
      <c r="C179" s="33"/>
      <c r="D179" s="34"/>
      <c r="E179" s="35"/>
      <c r="F179" s="33"/>
      <c r="G179" s="2"/>
      <c r="H179" s="2"/>
      <c r="I179" s="2"/>
      <c r="J179" s="2"/>
      <c r="K179" s="2"/>
      <c r="L179" s="2"/>
      <c r="M179" s="2"/>
      <c r="N179" s="2"/>
      <c r="O179" s="2"/>
      <c r="P179" s="2"/>
      <c r="Q179" s="2"/>
      <c r="R179" s="2"/>
      <c r="S179" s="2"/>
      <c r="T179" s="2"/>
      <c r="U179" s="2"/>
      <c r="V179" s="2"/>
      <c r="W179" s="2"/>
      <c r="X179" s="2"/>
      <c r="Y179" s="2"/>
      <c r="Z179" s="2"/>
    </row>
    <row r="180" spans="1:26" ht="24" customHeight="1">
      <c r="A180" s="31"/>
      <c r="B180" s="32"/>
      <c r="C180" s="33"/>
      <c r="D180" s="34"/>
      <c r="E180" s="35"/>
      <c r="F180" s="33"/>
      <c r="G180" s="2"/>
      <c r="H180" s="2"/>
      <c r="I180" s="2"/>
      <c r="J180" s="2"/>
      <c r="K180" s="2"/>
      <c r="L180" s="2"/>
      <c r="M180" s="2"/>
      <c r="N180" s="2"/>
      <c r="O180" s="2"/>
      <c r="P180" s="2"/>
      <c r="Q180" s="2"/>
      <c r="R180" s="2"/>
      <c r="S180" s="2"/>
      <c r="T180" s="2"/>
      <c r="U180" s="2"/>
      <c r="V180" s="2"/>
      <c r="W180" s="2"/>
      <c r="X180" s="2"/>
      <c r="Y180" s="2"/>
      <c r="Z180" s="2"/>
    </row>
    <row r="181" spans="1:26" ht="24" customHeight="1">
      <c r="A181" s="31"/>
      <c r="B181" s="32"/>
      <c r="C181" s="33"/>
      <c r="D181" s="34"/>
      <c r="E181" s="35"/>
      <c r="F181" s="33"/>
      <c r="G181" s="2"/>
      <c r="H181" s="2"/>
      <c r="I181" s="2"/>
      <c r="J181" s="2"/>
      <c r="K181" s="2"/>
      <c r="L181" s="2"/>
      <c r="M181" s="2"/>
      <c r="N181" s="2"/>
      <c r="O181" s="2"/>
      <c r="P181" s="2"/>
      <c r="Q181" s="2"/>
      <c r="R181" s="2"/>
      <c r="S181" s="2"/>
      <c r="T181" s="2"/>
      <c r="U181" s="2"/>
      <c r="V181" s="2"/>
      <c r="W181" s="2"/>
      <c r="X181" s="2"/>
      <c r="Y181" s="2"/>
      <c r="Z181" s="2"/>
    </row>
    <row r="182" spans="1:26" ht="24" customHeight="1">
      <c r="A182" s="31"/>
      <c r="B182" s="32"/>
      <c r="C182" s="33"/>
      <c r="D182" s="34"/>
      <c r="E182" s="35"/>
      <c r="F182" s="33"/>
      <c r="G182" s="2"/>
      <c r="H182" s="2"/>
      <c r="I182" s="2"/>
      <c r="J182" s="2"/>
      <c r="K182" s="2"/>
      <c r="L182" s="2"/>
      <c r="M182" s="2"/>
      <c r="N182" s="2"/>
      <c r="O182" s="2"/>
      <c r="P182" s="2"/>
      <c r="Q182" s="2"/>
      <c r="R182" s="2"/>
      <c r="S182" s="2"/>
      <c r="T182" s="2"/>
      <c r="U182" s="2"/>
      <c r="V182" s="2"/>
      <c r="W182" s="2"/>
      <c r="X182" s="2"/>
      <c r="Y182" s="2"/>
      <c r="Z182" s="2"/>
    </row>
    <row r="183" spans="1:26" ht="24" customHeight="1">
      <c r="A183" s="31"/>
      <c r="B183" s="32"/>
      <c r="C183" s="33"/>
      <c r="D183" s="34"/>
      <c r="E183" s="35"/>
      <c r="F183" s="33"/>
      <c r="G183" s="2"/>
      <c r="H183" s="2"/>
      <c r="I183" s="2"/>
      <c r="J183" s="2"/>
      <c r="K183" s="2"/>
      <c r="L183" s="2"/>
      <c r="M183" s="2"/>
      <c r="N183" s="2"/>
      <c r="O183" s="2"/>
      <c r="P183" s="2"/>
      <c r="Q183" s="2"/>
      <c r="R183" s="2"/>
      <c r="S183" s="2"/>
      <c r="T183" s="2"/>
      <c r="U183" s="2"/>
      <c r="V183" s="2"/>
      <c r="W183" s="2"/>
      <c r="X183" s="2"/>
      <c r="Y183" s="2"/>
      <c r="Z183" s="2"/>
    </row>
    <row r="184" spans="1:26" ht="24" customHeight="1">
      <c r="A184" s="31"/>
      <c r="B184" s="32"/>
      <c r="C184" s="33"/>
      <c r="D184" s="34"/>
      <c r="E184" s="35"/>
      <c r="F184" s="33"/>
      <c r="G184" s="2"/>
      <c r="H184" s="2"/>
      <c r="I184" s="2"/>
      <c r="J184" s="2"/>
      <c r="K184" s="2"/>
      <c r="L184" s="2"/>
      <c r="M184" s="2"/>
      <c r="N184" s="2"/>
      <c r="O184" s="2"/>
      <c r="P184" s="2"/>
      <c r="Q184" s="2"/>
      <c r="R184" s="2"/>
      <c r="S184" s="2"/>
      <c r="T184" s="2"/>
      <c r="U184" s="2"/>
      <c r="V184" s="2"/>
      <c r="W184" s="2"/>
      <c r="X184" s="2"/>
      <c r="Y184" s="2"/>
      <c r="Z184" s="2"/>
    </row>
    <row r="185" spans="1:26" ht="24" customHeight="1">
      <c r="A185" s="31"/>
      <c r="B185" s="32"/>
      <c r="C185" s="33"/>
      <c r="D185" s="34"/>
      <c r="E185" s="35"/>
      <c r="F185" s="33"/>
      <c r="G185" s="2"/>
      <c r="H185" s="2"/>
      <c r="I185" s="2"/>
      <c r="J185" s="2"/>
      <c r="K185" s="2"/>
      <c r="L185" s="2"/>
      <c r="M185" s="2"/>
      <c r="N185" s="2"/>
      <c r="O185" s="2"/>
      <c r="P185" s="2"/>
      <c r="Q185" s="2"/>
      <c r="R185" s="2"/>
      <c r="S185" s="2"/>
      <c r="T185" s="2"/>
      <c r="U185" s="2"/>
      <c r="V185" s="2"/>
      <c r="W185" s="2"/>
      <c r="X185" s="2"/>
      <c r="Y185" s="2"/>
      <c r="Z185" s="2"/>
    </row>
    <row r="186" spans="1:26" ht="24" customHeight="1">
      <c r="A186" s="31"/>
      <c r="B186" s="32"/>
      <c r="C186" s="33"/>
      <c r="D186" s="34"/>
      <c r="E186" s="35"/>
      <c r="F186" s="33"/>
      <c r="G186" s="2"/>
      <c r="H186" s="2"/>
      <c r="I186" s="2"/>
      <c r="J186" s="2"/>
      <c r="K186" s="2"/>
      <c r="L186" s="2"/>
      <c r="M186" s="2"/>
      <c r="N186" s="2"/>
      <c r="O186" s="2"/>
      <c r="P186" s="2"/>
      <c r="Q186" s="2"/>
      <c r="R186" s="2"/>
      <c r="S186" s="2"/>
      <c r="T186" s="2"/>
      <c r="U186" s="2"/>
      <c r="V186" s="2"/>
      <c r="W186" s="2"/>
      <c r="X186" s="2"/>
      <c r="Y186" s="2"/>
      <c r="Z186" s="2"/>
    </row>
    <row r="187" spans="1:26" ht="24" customHeight="1">
      <c r="A187" s="31"/>
      <c r="B187" s="32"/>
      <c r="C187" s="33"/>
      <c r="D187" s="34"/>
      <c r="E187" s="35"/>
      <c r="F187" s="33"/>
      <c r="G187" s="2"/>
      <c r="H187" s="2"/>
      <c r="I187" s="2"/>
      <c r="J187" s="2"/>
      <c r="K187" s="2"/>
      <c r="L187" s="2"/>
      <c r="M187" s="2"/>
      <c r="N187" s="2"/>
      <c r="O187" s="2"/>
      <c r="P187" s="2"/>
      <c r="Q187" s="2"/>
      <c r="R187" s="2"/>
      <c r="S187" s="2"/>
      <c r="T187" s="2"/>
      <c r="U187" s="2"/>
      <c r="V187" s="2"/>
      <c r="W187" s="2"/>
      <c r="X187" s="2"/>
      <c r="Y187" s="2"/>
      <c r="Z187" s="2"/>
    </row>
    <row r="188" spans="1:26" ht="24" customHeight="1">
      <c r="A188" s="31"/>
      <c r="B188" s="32"/>
      <c r="C188" s="33"/>
      <c r="D188" s="34"/>
      <c r="E188" s="35"/>
      <c r="F188" s="33"/>
      <c r="G188" s="2"/>
      <c r="H188" s="2"/>
      <c r="I188" s="2"/>
      <c r="J188" s="2"/>
      <c r="K188" s="2"/>
      <c r="L188" s="2"/>
      <c r="M188" s="2"/>
      <c r="N188" s="2"/>
      <c r="O188" s="2"/>
      <c r="P188" s="2"/>
      <c r="Q188" s="2"/>
      <c r="R188" s="2"/>
      <c r="S188" s="2"/>
      <c r="T188" s="2"/>
      <c r="U188" s="2"/>
      <c r="V188" s="2"/>
      <c r="W188" s="2"/>
      <c r="X188" s="2"/>
      <c r="Y188" s="2"/>
      <c r="Z188" s="2"/>
    </row>
    <row r="189" spans="1:26" ht="24" customHeight="1">
      <c r="A189" s="31"/>
      <c r="B189" s="32"/>
      <c r="C189" s="33"/>
      <c r="D189" s="34"/>
      <c r="E189" s="35"/>
      <c r="F189" s="33"/>
      <c r="G189" s="2"/>
      <c r="H189" s="2"/>
      <c r="I189" s="2"/>
      <c r="J189" s="2"/>
      <c r="K189" s="2"/>
      <c r="L189" s="2"/>
      <c r="M189" s="2"/>
      <c r="N189" s="2"/>
      <c r="O189" s="2"/>
      <c r="P189" s="2"/>
      <c r="Q189" s="2"/>
      <c r="R189" s="2"/>
      <c r="S189" s="2"/>
      <c r="T189" s="2"/>
      <c r="U189" s="2"/>
      <c r="V189" s="2"/>
      <c r="W189" s="2"/>
      <c r="X189" s="2"/>
      <c r="Y189" s="2"/>
      <c r="Z189" s="2"/>
    </row>
    <row r="190" spans="1:26" ht="24" customHeight="1">
      <c r="A190" s="31"/>
      <c r="B190" s="32"/>
      <c r="C190" s="33"/>
      <c r="D190" s="34"/>
      <c r="E190" s="35"/>
      <c r="F190" s="33"/>
      <c r="G190" s="2"/>
      <c r="H190" s="2"/>
      <c r="I190" s="2"/>
      <c r="J190" s="2"/>
      <c r="K190" s="2"/>
      <c r="L190" s="2"/>
      <c r="M190" s="2"/>
      <c r="N190" s="2"/>
      <c r="O190" s="2"/>
      <c r="P190" s="2"/>
      <c r="Q190" s="2"/>
      <c r="R190" s="2"/>
      <c r="S190" s="2"/>
      <c r="T190" s="2"/>
      <c r="U190" s="2"/>
      <c r="V190" s="2"/>
      <c r="W190" s="2"/>
      <c r="X190" s="2"/>
      <c r="Y190" s="2"/>
      <c r="Z190" s="2"/>
    </row>
    <row r="191" spans="1:26" ht="24" customHeight="1">
      <c r="A191" s="31"/>
      <c r="B191" s="32"/>
      <c r="C191" s="33"/>
      <c r="D191" s="34"/>
      <c r="E191" s="35"/>
      <c r="F191" s="33"/>
      <c r="G191" s="2"/>
      <c r="H191" s="2"/>
      <c r="I191" s="2"/>
      <c r="J191" s="2"/>
      <c r="K191" s="2"/>
      <c r="L191" s="2"/>
      <c r="M191" s="2"/>
      <c r="N191" s="2"/>
      <c r="O191" s="2"/>
      <c r="P191" s="2"/>
      <c r="Q191" s="2"/>
      <c r="R191" s="2"/>
      <c r="S191" s="2"/>
      <c r="T191" s="2"/>
      <c r="U191" s="2"/>
      <c r="V191" s="2"/>
      <c r="W191" s="2"/>
      <c r="X191" s="2"/>
      <c r="Y191" s="2"/>
      <c r="Z191" s="2"/>
    </row>
    <row r="192" spans="1:26" ht="24" customHeight="1">
      <c r="A192" s="31"/>
      <c r="B192" s="32"/>
      <c r="C192" s="33"/>
      <c r="D192" s="34"/>
      <c r="E192" s="35"/>
      <c r="F192" s="33"/>
      <c r="G192" s="2"/>
      <c r="H192" s="2"/>
      <c r="I192" s="2"/>
      <c r="J192" s="2"/>
      <c r="K192" s="2"/>
      <c r="L192" s="2"/>
      <c r="M192" s="2"/>
      <c r="N192" s="2"/>
      <c r="O192" s="2"/>
      <c r="P192" s="2"/>
      <c r="Q192" s="2"/>
      <c r="R192" s="2"/>
      <c r="S192" s="2"/>
      <c r="T192" s="2"/>
      <c r="U192" s="2"/>
      <c r="V192" s="2"/>
      <c r="W192" s="2"/>
      <c r="X192" s="2"/>
      <c r="Y192" s="2"/>
      <c r="Z192" s="2"/>
    </row>
    <row r="193" spans="1:26" ht="24" customHeight="1">
      <c r="A193" s="31"/>
      <c r="B193" s="32"/>
      <c r="C193" s="33"/>
      <c r="D193" s="34"/>
      <c r="E193" s="35"/>
      <c r="F193" s="33"/>
      <c r="G193" s="2"/>
      <c r="H193" s="2"/>
      <c r="I193" s="2"/>
      <c r="J193" s="2"/>
      <c r="K193" s="2"/>
      <c r="L193" s="2"/>
      <c r="M193" s="2"/>
      <c r="N193" s="2"/>
      <c r="O193" s="2"/>
      <c r="P193" s="2"/>
      <c r="Q193" s="2"/>
      <c r="R193" s="2"/>
      <c r="S193" s="2"/>
      <c r="T193" s="2"/>
      <c r="U193" s="2"/>
      <c r="V193" s="2"/>
      <c r="W193" s="2"/>
      <c r="X193" s="2"/>
      <c r="Y193" s="2"/>
      <c r="Z193" s="2"/>
    </row>
    <row r="194" spans="1:26" ht="24" customHeight="1">
      <c r="A194" s="31"/>
      <c r="B194" s="32"/>
      <c r="C194" s="33"/>
      <c r="D194" s="34"/>
      <c r="E194" s="35"/>
      <c r="F194" s="33"/>
      <c r="G194" s="2"/>
      <c r="H194" s="2"/>
      <c r="I194" s="2"/>
      <c r="J194" s="2"/>
      <c r="K194" s="2"/>
      <c r="L194" s="2"/>
      <c r="M194" s="2"/>
      <c r="N194" s="2"/>
      <c r="O194" s="2"/>
      <c r="P194" s="2"/>
      <c r="Q194" s="2"/>
      <c r="R194" s="2"/>
      <c r="S194" s="2"/>
      <c r="T194" s="2"/>
      <c r="U194" s="2"/>
      <c r="V194" s="2"/>
      <c r="W194" s="2"/>
      <c r="X194" s="2"/>
      <c r="Y194" s="2"/>
      <c r="Z194" s="2"/>
    </row>
    <row r="195" spans="1:26" ht="24" customHeight="1">
      <c r="A195" s="31"/>
      <c r="B195" s="32"/>
      <c r="C195" s="33"/>
      <c r="D195" s="34"/>
      <c r="E195" s="35"/>
      <c r="F195" s="33"/>
      <c r="G195" s="2"/>
      <c r="H195" s="2"/>
      <c r="I195" s="2"/>
      <c r="J195" s="2"/>
      <c r="K195" s="2"/>
      <c r="L195" s="2"/>
      <c r="M195" s="2"/>
      <c r="N195" s="2"/>
      <c r="O195" s="2"/>
      <c r="P195" s="2"/>
      <c r="Q195" s="2"/>
      <c r="R195" s="2"/>
      <c r="S195" s="2"/>
      <c r="T195" s="2"/>
      <c r="U195" s="2"/>
      <c r="V195" s="2"/>
      <c r="W195" s="2"/>
      <c r="X195" s="2"/>
      <c r="Y195" s="2"/>
      <c r="Z195" s="2"/>
    </row>
    <row r="196" spans="1:26" ht="24" customHeight="1">
      <c r="A196" s="31"/>
      <c r="B196" s="32"/>
      <c r="C196" s="33"/>
      <c r="D196" s="34"/>
      <c r="E196" s="35"/>
      <c r="F196" s="33"/>
      <c r="G196" s="2"/>
      <c r="H196" s="2"/>
      <c r="I196" s="2"/>
      <c r="J196" s="2"/>
      <c r="K196" s="2"/>
      <c r="L196" s="2"/>
      <c r="M196" s="2"/>
      <c r="N196" s="2"/>
      <c r="O196" s="2"/>
      <c r="P196" s="2"/>
      <c r="Q196" s="2"/>
      <c r="R196" s="2"/>
      <c r="S196" s="2"/>
      <c r="T196" s="2"/>
      <c r="U196" s="2"/>
      <c r="V196" s="2"/>
      <c r="W196" s="2"/>
      <c r="X196" s="2"/>
      <c r="Y196" s="2"/>
      <c r="Z196" s="2"/>
    </row>
    <row r="197" spans="1:26" ht="24" customHeight="1">
      <c r="A197" s="31"/>
      <c r="B197" s="32"/>
      <c r="C197" s="33"/>
      <c r="D197" s="34"/>
      <c r="E197" s="35"/>
      <c r="F197" s="33"/>
      <c r="G197" s="2"/>
      <c r="H197" s="2"/>
      <c r="I197" s="2"/>
      <c r="J197" s="2"/>
      <c r="K197" s="2"/>
      <c r="L197" s="2"/>
      <c r="M197" s="2"/>
      <c r="N197" s="2"/>
      <c r="O197" s="2"/>
      <c r="P197" s="2"/>
      <c r="Q197" s="2"/>
      <c r="R197" s="2"/>
      <c r="S197" s="2"/>
      <c r="T197" s="2"/>
      <c r="U197" s="2"/>
      <c r="V197" s="2"/>
      <c r="W197" s="2"/>
      <c r="X197" s="2"/>
      <c r="Y197" s="2"/>
      <c r="Z197" s="2"/>
    </row>
    <row r="198" spans="1:26" ht="24" customHeight="1">
      <c r="A198" s="31"/>
      <c r="B198" s="32"/>
      <c r="C198" s="33"/>
      <c r="D198" s="34"/>
      <c r="E198" s="35"/>
      <c r="F198" s="33"/>
      <c r="G198" s="2"/>
      <c r="H198" s="2"/>
      <c r="I198" s="2"/>
      <c r="J198" s="2"/>
      <c r="K198" s="2"/>
      <c r="L198" s="2"/>
      <c r="M198" s="2"/>
      <c r="N198" s="2"/>
      <c r="O198" s="2"/>
      <c r="P198" s="2"/>
      <c r="Q198" s="2"/>
      <c r="R198" s="2"/>
      <c r="S198" s="2"/>
      <c r="T198" s="2"/>
      <c r="U198" s="2"/>
      <c r="V198" s="2"/>
      <c r="W198" s="2"/>
      <c r="X198" s="2"/>
      <c r="Y198" s="2"/>
      <c r="Z198" s="2"/>
    </row>
    <row r="199" spans="1:26" ht="24" customHeight="1">
      <c r="A199" s="31"/>
      <c r="B199" s="32"/>
      <c r="C199" s="33"/>
      <c r="D199" s="34"/>
      <c r="E199" s="35"/>
      <c r="F199" s="33"/>
      <c r="G199" s="2"/>
      <c r="H199" s="2"/>
      <c r="I199" s="2"/>
      <c r="J199" s="2"/>
      <c r="K199" s="2"/>
      <c r="L199" s="2"/>
      <c r="M199" s="2"/>
      <c r="N199" s="2"/>
      <c r="O199" s="2"/>
      <c r="P199" s="2"/>
      <c r="Q199" s="2"/>
      <c r="R199" s="2"/>
      <c r="S199" s="2"/>
      <c r="T199" s="2"/>
      <c r="U199" s="2"/>
      <c r="V199" s="2"/>
      <c r="W199" s="2"/>
      <c r="X199" s="2"/>
      <c r="Y199" s="2"/>
      <c r="Z199" s="2"/>
    </row>
    <row r="200" spans="1:26" ht="24" customHeight="1">
      <c r="A200" s="31"/>
      <c r="B200" s="32"/>
      <c r="C200" s="33"/>
      <c r="D200" s="34"/>
      <c r="E200" s="35"/>
      <c r="F200" s="33"/>
      <c r="G200" s="2"/>
      <c r="H200" s="2"/>
      <c r="I200" s="2"/>
      <c r="J200" s="2"/>
      <c r="K200" s="2"/>
      <c r="L200" s="2"/>
      <c r="M200" s="2"/>
      <c r="N200" s="2"/>
      <c r="O200" s="2"/>
      <c r="P200" s="2"/>
      <c r="Q200" s="2"/>
      <c r="R200" s="2"/>
      <c r="S200" s="2"/>
      <c r="T200" s="2"/>
      <c r="U200" s="2"/>
      <c r="V200" s="2"/>
      <c r="W200" s="2"/>
      <c r="X200" s="2"/>
      <c r="Y200" s="2"/>
      <c r="Z200" s="2"/>
    </row>
    <row r="201" spans="1:26" ht="24" customHeight="1">
      <c r="A201" s="31"/>
      <c r="B201" s="32"/>
      <c r="C201" s="33"/>
      <c r="D201" s="34"/>
      <c r="E201" s="35"/>
      <c r="F201" s="33"/>
      <c r="G201" s="2"/>
      <c r="H201" s="2"/>
      <c r="I201" s="2"/>
      <c r="J201" s="2"/>
      <c r="K201" s="2"/>
      <c r="L201" s="2"/>
      <c r="M201" s="2"/>
      <c r="N201" s="2"/>
      <c r="O201" s="2"/>
      <c r="P201" s="2"/>
      <c r="Q201" s="2"/>
      <c r="R201" s="2"/>
      <c r="S201" s="2"/>
      <c r="T201" s="2"/>
      <c r="U201" s="2"/>
      <c r="V201" s="2"/>
      <c r="W201" s="2"/>
      <c r="X201" s="2"/>
      <c r="Y201" s="2"/>
      <c r="Z201" s="2"/>
    </row>
    <row r="202" spans="1:26" ht="24" customHeight="1">
      <c r="A202" s="31"/>
      <c r="B202" s="32"/>
      <c r="C202" s="33"/>
      <c r="D202" s="34"/>
      <c r="E202" s="35"/>
      <c r="F202" s="33"/>
      <c r="G202" s="2"/>
      <c r="H202" s="2"/>
      <c r="I202" s="2"/>
      <c r="J202" s="2"/>
      <c r="K202" s="2"/>
      <c r="L202" s="2"/>
      <c r="M202" s="2"/>
      <c r="N202" s="2"/>
      <c r="O202" s="2"/>
      <c r="P202" s="2"/>
      <c r="Q202" s="2"/>
      <c r="R202" s="2"/>
      <c r="S202" s="2"/>
      <c r="T202" s="2"/>
      <c r="U202" s="2"/>
      <c r="V202" s="2"/>
      <c r="W202" s="2"/>
      <c r="X202" s="2"/>
      <c r="Y202" s="2"/>
      <c r="Z202" s="2"/>
    </row>
    <row r="203" spans="1:26" ht="24" customHeight="1">
      <c r="A203" s="31"/>
      <c r="B203" s="32"/>
      <c r="C203" s="33"/>
      <c r="D203" s="34"/>
      <c r="E203" s="35"/>
      <c r="F203" s="33"/>
      <c r="G203" s="2"/>
      <c r="H203" s="2"/>
      <c r="I203" s="2"/>
      <c r="J203" s="2"/>
      <c r="K203" s="2"/>
      <c r="L203" s="2"/>
      <c r="M203" s="2"/>
      <c r="N203" s="2"/>
      <c r="O203" s="2"/>
      <c r="P203" s="2"/>
      <c r="Q203" s="2"/>
      <c r="R203" s="2"/>
      <c r="S203" s="2"/>
      <c r="T203" s="2"/>
      <c r="U203" s="2"/>
      <c r="V203" s="2"/>
      <c r="W203" s="2"/>
      <c r="X203" s="2"/>
      <c r="Y203" s="2"/>
      <c r="Z203" s="2"/>
    </row>
    <row r="204" spans="1:26" ht="24" customHeight="1">
      <c r="A204" s="31"/>
      <c r="B204" s="32"/>
      <c r="C204" s="33"/>
      <c r="D204" s="34"/>
      <c r="E204" s="35"/>
      <c r="F204" s="33"/>
      <c r="G204" s="2"/>
      <c r="H204" s="2"/>
      <c r="I204" s="2"/>
      <c r="J204" s="2"/>
      <c r="K204" s="2"/>
      <c r="L204" s="2"/>
      <c r="M204" s="2"/>
      <c r="N204" s="2"/>
      <c r="O204" s="2"/>
      <c r="P204" s="2"/>
      <c r="Q204" s="2"/>
      <c r="R204" s="2"/>
      <c r="S204" s="2"/>
      <c r="T204" s="2"/>
      <c r="U204" s="2"/>
      <c r="V204" s="2"/>
      <c r="W204" s="2"/>
      <c r="X204" s="2"/>
      <c r="Y204" s="2"/>
      <c r="Z204" s="2"/>
    </row>
    <row r="205" spans="1:26" ht="24" customHeight="1">
      <c r="A205" s="31"/>
      <c r="B205" s="32"/>
      <c r="C205" s="33"/>
      <c r="D205" s="34"/>
      <c r="E205" s="35"/>
      <c r="F205" s="33"/>
      <c r="G205" s="2"/>
      <c r="H205" s="2"/>
      <c r="I205" s="2"/>
      <c r="J205" s="2"/>
      <c r="K205" s="2"/>
      <c r="L205" s="2"/>
      <c r="M205" s="2"/>
      <c r="N205" s="2"/>
      <c r="O205" s="2"/>
      <c r="P205" s="2"/>
      <c r="Q205" s="2"/>
      <c r="R205" s="2"/>
      <c r="S205" s="2"/>
      <c r="T205" s="2"/>
      <c r="U205" s="2"/>
      <c r="V205" s="2"/>
      <c r="W205" s="2"/>
      <c r="X205" s="2"/>
      <c r="Y205" s="2"/>
      <c r="Z205" s="2"/>
    </row>
    <row r="206" spans="1:26" ht="24" customHeight="1">
      <c r="A206" s="31"/>
      <c r="B206" s="32"/>
      <c r="C206" s="33"/>
      <c r="D206" s="34"/>
      <c r="E206" s="35"/>
      <c r="F206" s="33"/>
      <c r="G206" s="2"/>
      <c r="H206" s="2"/>
      <c r="I206" s="2"/>
      <c r="J206" s="2"/>
      <c r="K206" s="2"/>
      <c r="L206" s="2"/>
      <c r="M206" s="2"/>
      <c r="N206" s="2"/>
      <c r="O206" s="2"/>
      <c r="P206" s="2"/>
      <c r="Q206" s="2"/>
      <c r="R206" s="2"/>
      <c r="S206" s="2"/>
      <c r="T206" s="2"/>
      <c r="U206" s="2"/>
      <c r="V206" s="2"/>
      <c r="W206" s="2"/>
      <c r="X206" s="2"/>
      <c r="Y206" s="2"/>
      <c r="Z206" s="2"/>
    </row>
    <row r="207" spans="1:26" ht="24" customHeight="1">
      <c r="A207" s="31"/>
      <c r="B207" s="32"/>
      <c r="C207" s="33"/>
      <c r="D207" s="34"/>
      <c r="E207" s="35"/>
      <c r="F207" s="33"/>
      <c r="G207" s="2"/>
      <c r="H207" s="2"/>
      <c r="I207" s="2"/>
      <c r="J207" s="2"/>
      <c r="K207" s="2"/>
      <c r="L207" s="2"/>
      <c r="M207" s="2"/>
      <c r="N207" s="2"/>
      <c r="O207" s="2"/>
      <c r="P207" s="2"/>
      <c r="Q207" s="2"/>
      <c r="R207" s="2"/>
      <c r="S207" s="2"/>
      <c r="T207" s="2"/>
      <c r="U207" s="2"/>
      <c r="V207" s="2"/>
      <c r="W207" s="2"/>
      <c r="X207" s="2"/>
      <c r="Y207" s="2"/>
      <c r="Z207" s="2"/>
    </row>
    <row r="208" spans="1:26" ht="24" customHeight="1">
      <c r="A208" s="31"/>
      <c r="B208" s="32"/>
      <c r="C208" s="33"/>
      <c r="D208" s="34"/>
      <c r="E208" s="35"/>
      <c r="F208" s="33"/>
      <c r="G208" s="2"/>
      <c r="H208" s="2"/>
      <c r="I208" s="2"/>
      <c r="J208" s="2"/>
      <c r="K208" s="2"/>
      <c r="L208" s="2"/>
      <c r="M208" s="2"/>
      <c r="N208" s="2"/>
      <c r="O208" s="2"/>
      <c r="P208" s="2"/>
      <c r="Q208" s="2"/>
      <c r="R208" s="2"/>
      <c r="S208" s="2"/>
      <c r="T208" s="2"/>
      <c r="U208" s="2"/>
      <c r="V208" s="2"/>
      <c r="W208" s="2"/>
      <c r="X208" s="2"/>
      <c r="Y208" s="2"/>
      <c r="Z208" s="2"/>
    </row>
    <row r="209" spans="1:26" ht="24" customHeight="1">
      <c r="A209" s="31"/>
      <c r="B209" s="32"/>
      <c r="C209" s="33"/>
      <c r="D209" s="34"/>
      <c r="E209" s="35"/>
      <c r="F209" s="33"/>
      <c r="G209" s="2"/>
      <c r="H209" s="2"/>
      <c r="I209" s="2"/>
      <c r="J209" s="2"/>
      <c r="K209" s="2"/>
      <c r="L209" s="2"/>
      <c r="M209" s="2"/>
      <c r="N209" s="2"/>
      <c r="O209" s="2"/>
      <c r="P209" s="2"/>
      <c r="Q209" s="2"/>
      <c r="R209" s="2"/>
      <c r="S209" s="2"/>
      <c r="T209" s="2"/>
      <c r="U209" s="2"/>
      <c r="V209" s="2"/>
      <c r="W209" s="2"/>
      <c r="X209" s="2"/>
      <c r="Y209" s="2"/>
      <c r="Z209" s="2"/>
    </row>
    <row r="210" spans="1:26" ht="24" customHeight="1">
      <c r="A210" s="31"/>
      <c r="B210" s="32"/>
      <c r="C210" s="33"/>
      <c r="D210" s="34"/>
      <c r="E210" s="35"/>
      <c r="F210" s="33"/>
      <c r="G210" s="2"/>
      <c r="H210" s="2"/>
      <c r="I210" s="2"/>
      <c r="J210" s="2"/>
      <c r="K210" s="2"/>
      <c r="L210" s="2"/>
      <c r="M210" s="2"/>
      <c r="N210" s="2"/>
      <c r="O210" s="2"/>
      <c r="P210" s="2"/>
      <c r="Q210" s="2"/>
      <c r="R210" s="2"/>
      <c r="S210" s="2"/>
      <c r="T210" s="2"/>
      <c r="U210" s="2"/>
      <c r="V210" s="2"/>
      <c r="W210" s="2"/>
      <c r="X210" s="2"/>
      <c r="Y210" s="2"/>
      <c r="Z210" s="2"/>
    </row>
    <row r="211" spans="1:26" ht="24" customHeight="1">
      <c r="A211" s="31"/>
      <c r="B211" s="32"/>
      <c r="C211" s="33"/>
      <c r="D211" s="34"/>
      <c r="E211" s="35"/>
      <c r="F211" s="33"/>
      <c r="G211" s="2"/>
      <c r="H211" s="2"/>
      <c r="I211" s="2"/>
      <c r="J211" s="2"/>
      <c r="K211" s="2"/>
      <c r="L211" s="2"/>
      <c r="M211" s="2"/>
      <c r="N211" s="2"/>
      <c r="O211" s="2"/>
      <c r="P211" s="2"/>
      <c r="Q211" s="2"/>
      <c r="R211" s="2"/>
      <c r="S211" s="2"/>
      <c r="T211" s="2"/>
      <c r="U211" s="2"/>
      <c r="V211" s="2"/>
      <c r="W211" s="2"/>
      <c r="X211" s="2"/>
      <c r="Y211" s="2"/>
      <c r="Z211" s="2"/>
    </row>
    <row r="212" spans="1:26" ht="24" customHeight="1">
      <c r="A212" s="31"/>
      <c r="B212" s="32"/>
      <c r="C212" s="33"/>
      <c r="D212" s="34"/>
      <c r="E212" s="35"/>
      <c r="F212" s="33"/>
      <c r="G212" s="2"/>
      <c r="H212" s="2"/>
      <c r="I212" s="2"/>
      <c r="J212" s="2"/>
      <c r="K212" s="2"/>
      <c r="L212" s="2"/>
      <c r="M212" s="2"/>
      <c r="N212" s="2"/>
      <c r="O212" s="2"/>
      <c r="P212" s="2"/>
      <c r="Q212" s="2"/>
      <c r="R212" s="2"/>
      <c r="S212" s="2"/>
      <c r="T212" s="2"/>
      <c r="U212" s="2"/>
      <c r="V212" s="2"/>
      <c r="W212" s="2"/>
      <c r="X212" s="2"/>
      <c r="Y212" s="2"/>
      <c r="Z212" s="2"/>
    </row>
    <row r="213" spans="1:26" ht="24" customHeight="1">
      <c r="A213" s="31"/>
      <c r="B213" s="32"/>
      <c r="C213" s="33"/>
      <c r="D213" s="34"/>
      <c r="E213" s="35"/>
      <c r="F213" s="33"/>
      <c r="G213" s="2"/>
      <c r="H213" s="2"/>
      <c r="I213" s="2"/>
      <c r="J213" s="2"/>
      <c r="K213" s="2"/>
      <c r="L213" s="2"/>
      <c r="M213" s="2"/>
      <c r="N213" s="2"/>
      <c r="O213" s="2"/>
      <c r="P213" s="2"/>
      <c r="Q213" s="2"/>
      <c r="R213" s="2"/>
      <c r="S213" s="2"/>
      <c r="T213" s="2"/>
      <c r="U213" s="2"/>
      <c r="V213" s="2"/>
      <c r="W213" s="2"/>
      <c r="X213" s="2"/>
      <c r="Y213" s="2"/>
      <c r="Z213" s="2"/>
    </row>
    <row r="214" spans="1:26" ht="24" customHeight="1">
      <c r="A214" s="31"/>
      <c r="B214" s="32"/>
      <c r="C214" s="33"/>
      <c r="D214" s="34"/>
      <c r="E214" s="35"/>
      <c r="F214" s="33"/>
      <c r="G214" s="2"/>
      <c r="H214" s="2"/>
      <c r="I214" s="2"/>
      <c r="J214" s="2"/>
      <c r="K214" s="2"/>
      <c r="L214" s="2"/>
      <c r="M214" s="2"/>
      <c r="N214" s="2"/>
      <c r="O214" s="2"/>
      <c r="P214" s="2"/>
      <c r="Q214" s="2"/>
      <c r="R214" s="2"/>
      <c r="S214" s="2"/>
      <c r="T214" s="2"/>
      <c r="U214" s="2"/>
      <c r="V214" s="2"/>
      <c r="W214" s="2"/>
      <c r="X214" s="2"/>
      <c r="Y214" s="2"/>
      <c r="Z214" s="2"/>
    </row>
    <row r="215" spans="1:26" ht="24" customHeight="1">
      <c r="A215" s="31"/>
      <c r="B215" s="32"/>
      <c r="C215" s="33"/>
      <c r="D215" s="34"/>
      <c r="E215" s="35"/>
      <c r="F215" s="33"/>
      <c r="G215" s="2"/>
      <c r="H215" s="2"/>
      <c r="I215" s="2"/>
      <c r="J215" s="2"/>
      <c r="K215" s="2"/>
      <c r="L215" s="2"/>
      <c r="M215" s="2"/>
      <c r="N215" s="2"/>
      <c r="O215" s="2"/>
      <c r="P215" s="2"/>
      <c r="Q215" s="2"/>
      <c r="R215" s="2"/>
      <c r="S215" s="2"/>
      <c r="T215" s="2"/>
      <c r="U215" s="2"/>
      <c r="V215" s="2"/>
      <c r="W215" s="2"/>
      <c r="X215" s="2"/>
      <c r="Y215" s="2"/>
      <c r="Z215" s="2"/>
    </row>
    <row r="216" spans="1:26" ht="24" customHeight="1">
      <c r="A216" s="31"/>
      <c r="B216" s="32"/>
      <c r="C216" s="33"/>
      <c r="D216" s="34"/>
      <c r="E216" s="35"/>
      <c r="F216" s="33"/>
      <c r="G216" s="2"/>
      <c r="H216" s="2"/>
      <c r="I216" s="2"/>
      <c r="J216" s="2"/>
      <c r="K216" s="2"/>
      <c r="L216" s="2"/>
      <c r="M216" s="2"/>
      <c r="N216" s="2"/>
      <c r="O216" s="2"/>
      <c r="P216" s="2"/>
      <c r="Q216" s="2"/>
      <c r="R216" s="2"/>
      <c r="S216" s="2"/>
      <c r="T216" s="2"/>
      <c r="U216" s="2"/>
      <c r="V216" s="2"/>
      <c r="W216" s="2"/>
      <c r="X216" s="2"/>
      <c r="Y216" s="2"/>
      <c r="Z216" s="2"/>
    </row>
    <row r="217" spans="1:26" ht="24" customHeight="1">
      <c r="A217" s="31"/>
      <c r="B217" s="32"/>
      <c r="C217" s="33"/>
      <c r="D217" s="34"/>
      <c r="E217" s="35"/>
      <c r="F217" s="33"/>
      <c r="G217" s="2"/>
      <c r="H217" s="2"/>
      <c r="I217" s="2"/>
      <c r="J217" s="2"/>
      <c r="K217" s="2"/>
      <c r="L217" s="2"/>
      <c r="M217" s="2"/>
      <c r="N217" s="2"/>
      <c r="O217" s="2"/>
      <c r="P217" s="2"/>
      <c r="Q217" s="2"/>
      <c r="R217" s="2"/>
      <c r="S217" s="2"/>
      <c r="T217" s="2"/>
      <c r="U217" s="2"/>
      <c r="V217" s="2"/>
      <c r="W217" s="2"/>
      <c r="X217" s="2"/>
      <c r="Y217" s="2"/>
      <c r="Z217" s="2"/>
    </row>
    <row r="218" spans="1:26" ht="24" customHeight="1">
      <c r="A218" s="31"/>
      <c r="B218" s="32"/>
      <c r="C218" s="33"/>
      <c r="D218" s="34"/>
      <c r="E218" s="35"/>
      <c r="F218" s="33"/>
      <c r="G218" s="2"/>
      <c r="H218" s="2"/>
      <c r="I218" s="2"/>
      <c r="J218" s="2"/>
      <c r="K218" s="2"/>
      <c r="L218" s="2"/>
      <c r="M218" s="2"/>
      <c r="N218" s="2"/>
      <c r="O218" s="2"/>
      <c r="P218" s="2"/>
      <c r="Q218" s="2"/>
      <c r="R218" s="2"/>
      <c r="S218" s="2"/>
      <c r="T218" s="2"/>
      <c r="U218" s="2"/>
      <c r="V218" s="2"/>
      <c r="W218" s="2"/>
      <c r="X218" s="2"/>
      <c r="Y218" s="2"/>
      <c r="Z218" s="2"/>
    </row>
    <row r="219" spans="1:26" ht="24" customHeight="1">
      <c r="A219" s="31"/>
      <c r="B219" s="32"/>
      <c r="C219" s="33"/>
      <c r="D219" s="34"/>
      <c r="E219" s="35"/>
      <c r="F219" s="33"/>
      <c r="G219" s="2"/>
      <c r="H219" s="2"/>
      <c r="I219" s="2"/>
      <c r="J219" s="2"/>
      <c r="K219" s="2"/>
      <c r="L219" s="2"/>
      <c r="M219" s="2"/>
      <c r="N219" s="2"/>
      <c r="O219" s="2"/>
      <c r="P219" s="2"/>
      <c r="Q219" s="2"/>
      <c r="R219" s="2"/>
      <c r="S219" s="2"/>
      <c r="T219" s="2"/>
      <c r="U219" s="2"/>
      <c r="V219" s="2"/>
      <c r="W219" s="2"/>
      <c r="X219" s="2"/>
      <c r="Y219" s="2"/>
      <c r="Z219" s="2"/>
    </row>
    <row r="220" spans="1:26" ht="24" customHeight="1">
      <c r="A220" s="31"/>
      <c r="B220" s="32"/>
      <c r="C220" s="33"/>
      <c r="D220" s="34"/>
      <c r="E220" s="35"/>
      <c r="F220" s="33"/>
      <c r="G220" s="2"/>
      <c r="H220" s="2"/>
      <c r="I220" s="2"/>
      <c r="J220" s="2"/>
      <c r="K220" s="2"/>
      <c r="L220" s="2"/>
      <c r="M220" s="2"/>
      <c r="N220" s="2"/>
      <c r="O220" s="2"/>
      <c r="P220" s="2"/>
      <c r="Q220" s="2"/>
      <c r="R220" s="2"/>
      <c r="S220" s="2"/>
      <c r="T220" s="2"/>
      <c r="U220" s="2"/>
      <c r="V220" s="2"/>
      <c r="W220" s="2"/>
      <c r="X220" s="2"/>
      <c r="Y220" s="2"/>
      <c r="Z220" s="2"/>
    </row>
    <row r="221" spans="1:26" ht="24" customHeight="1">
      <c r="A221" s="31"/>
      <c r="B221" s="32"/>
      <c r="C221" s="33"/>
      <c r="D221" s="34"/>
      <c r="E221" s="35"/>
      <c r="F221" s="33"/>
      <c r="G221" s="2"/>
      <c r="H221" s="2"/>
      <c r="I221" s="2"/>
      <c r="J221" s="2"/>
      <c r="K221" s="2"/>
      <c r="L221" s="2"/>
      <c r="M221" s="2"/>
      <c r="N221" s="2"/>
      <c r="O221" s="2"/>
      <c r="P221" s="2"/>
      <c r="Q221" s="2"/>
      <c r="R221" s="2"/>
      <c r="S221" s="2"/>
      <c r="T221" s="2"/>
      <c r="U221" s="2"/>
      <c r="V221" s="2"/>
      <c r="W221" s="2"/>
      <c r="X221" s="2"/>
      <c r="Y221" s="2"/>
      <c r="Z221" s="2"/>
    </row>
    <row r="222" spans="1:26" ht="24" customHeight="1">
      <c r="A222" s="31"/>
      <c r="B222" s="32"/>
      <c r="C222" s="33"/>
      <c r="D222" s="34"/>
      <c r="E222" s="35"/>
      <c r="F222" s="33"/>
      <c r="G222" s="2"/>
      <c r="H222" s="2"/>
      <c r="I222" s="2"/>
      <c r="J222" s="2"/>
      <c r="K222" s="2"/>
      <c r="L222" s="2"/>
      <c r="M222" s="2"/>
      <c r="N222" s="2"/>
      <c r="O222" s="2"/>
      <c r="P222" s="2"/>
      <c r="Q222" s="2"/>
      <c r="R222" s="2"/>
      <c r="S222" s="2"/>
      <c r="T222" s="2"/>
      <c r="U222" s="2"/>
      <c r="V222" s="2"/>
      <c r="W222" s="2"/>
      <c r="X222" s="2"/>
      <c r="Y222" s="2"/>
      <c r="Z222" s="2"/>
    </row>
    <row r="223" spans="1:26" ht="24" customHeight="1">
      <c r="A223" s="31"/>
      <c r="B223" s="32"/>
      <c r="C223" s="33"/>
      <c r="D223" s="34"/>
      <c r="E223" s="35"/>
      <c r="F223" s="33"/>
      <c r="G223" s="2"/>
      <c r="H223" s="2"/>
      <c r="I223" s="2"/>
      <c r="J223" s="2"/>
      <c r="K223" s="2"/>
      <c r="L223" s="2"/>
      <c r="M223" s="2"/>
      <c r="N223" s="2"/>
      <c r="O223" s="2"/>
      <c r="P223" s="2"/>
      <c r="Q223" s="2"/>
      <c r="R223" s="2"/>
      <c r="S223" s="2"/>
      <c r="T223" s="2"/>
      <c r="U223" s="2"/>
      <c r="V223" s="2"/>
      <c r="W223" s="2"/>
      <c r="X223" s="2"/>
      <c r="Y223" s="2"/>
      <c r="Z223" s="2"/>
    </row>
    <row r="224" spans="1:26" ht="24" customHeight="1">
      <c r="A224" s="31"/>
      <c r="B224" s="32"/>
      <c r="C224" s="33"/>
      <c r="D224" s="34"/>
      <c r="E224" s="35"/>
      <c r="F224" s="33"/>
      <c r="G224" s="2"/>
      <c r="H224" s="2"/>
      <c r="I224" s="2"/>
      <c r="J224" s="2"/>
      <c r="K224" s="2"/>
      <c r="L224" s="2"/>
      <c r="M224" s="2"/>
      <c r="N224" s="2"/>
      <c r="O224" s="2"/>
      <c r="P224" s="2"/>
      <c r="Q224" s="2"/>
      <c r="R224" s="2"/>
      <c r="S224" s="2"/>
      <c r="T224" s="2"/>
      <c r="U224" s="2"/>
      <c r="V224" s="2"/>
      <c r="W224" s="2"/>
      <c r="X224" s="2"/>
      <c r="Y224" s="2"/>
      <c r="Z224" s="2"/>
    </row>
    <row r="225" spans="1:26" ht="24" customHeight="1">
      <c r="A225" s="31"/>
      <c r="B225" s="32"/>
      <c r="C225" s="33"/>
      <c r="D225" s="34"/>
      <c r="E225" s="35"/>
      <c r="F225" s="33"/>
      <c r="G225" s="2"/>
      <c r="H225" s="2"/>
      <c r="I225" s="2"/>
      <c r="J225" s="2"/>
      <c r="K225" s="2"/>
      <c r="L225" s="2"/>
      <c r="M225" s="2"/>
      <c r="N225" s="2"/>
      <c r="O225" s="2"/>
      <c r="P225" s="2"/>
      <c r="Q225" s="2"/>
      <c r="R225" s="2"/>
      <c r="S225" s="2"/>
      <c r="T225" s="2"/>
      <c r="U225" s="2"/>
      <c r="V225" s="2"/>
      <c r="W225" s="2"/>
      <c r="X225" s="2"/>
      <c r="Y225" s="2"/>
      <c r="Z225" s="2"/>
    </row>
    <row r="226" spans="1:26" ht="24" customHeight="1">
      <c r="A226" s="31"/>
      <c r="B226" s="32"/>
      <c r="C226" s="33"/>
      <c r="D226" s="34"/>
      <c r="E226" s="35"/>
      <c r="F226" s="33"/>
      <c r="G226" s="2"/>
      <c r="H226" s="2"/>
      <c r="I226" s="2"/>
      <c r="J226" s="2"/>
      <c r="K226" s="2"/>
      <c r="L226" s="2"/>
      <c r="M226" s="2"/>
      <c r="N226" s="2"/>
      <c r="O226" s="2"/>
      <c r="P226" s="2"/>
      <c r="Q226" s="2"/>
      <c r="R226" s="2"/>
      <c r="S226" s="2"/>
      <c r="T226" s="2"/>
      <c r="U226" s="2"/>
      <c r="V226" s="2"/>
      <c r="W226" s="2"/>
      <c r="X226" s="2"/>
      <c r="Y226" s="2"/>
      <c r="Z226" s="2"/>
    </row>
    <row r="227" spans="1:26" ht="24" customHeight="1">
      <c r="A227" s="31"/>
      <c r="B227" s="32"/>
      <c r="C227" s="33"/>
      <c r="D227" s="34"/>
      <c r="E227" s="35"/>
      <c r="F227" s="33"/>
      <c r="G227" s="2"/>
      <c r="H227" s="2"/>
      <c r="I227" s="2"/>
      <c r="J227" s="2"/>
      <c r="K227" s="2"/>
      <c r="L227" s="2"/>
      <c r="M227" s="2"/>
      <c r="N227" s="2"/>
      <c r="O227" s="2"/>
      <c r="P227" s="2"/>
      <c r="Q227" s="2"/>
      <c r="R227" s="2"/>
      <c r="S227" s="2"/>
      <c r="T227" s="2"/>
      <c r="U227" s="2"/>
      <c r="V227" s="2"/>
      <c r="W227" s="2"/>
      <c r="X227" s="2"/>
      <c r="Y227" s="2"/>
      <c r="Z227" s="2"/>
    </row>
    <row r="228" spans="1:26" ht="24" customHeight="1">
      <c r="A228" s="31"/>
      <c r="B228" s="32"/>
      <c r="C228" s="33"/>
      <c r="D228" s="34"/>
      <c r="E228" s="35"/>
      <c r="F228" s="33"/>
      <c r="G228" s="2"/>
      <c r="H228" s="2"/>
      <c r="I228" s="2"/>
      <c r="J228" s="2"/>
      <c r="K228" s="2"/>
      <c r="L228" s="2"/>
      <c r="M228" s="2"/>
      <c r="N228" s="2"/>
      <c r="O228" s="2"/>
      <c r="P228" s="2"/>
      <c r="Q228" s="2"/>
      <c r="R228" s="2"/>
      <c r="S228" s="2"/>
      <c r="T228" s="2"/>
      <c r="U228" s="2"/>
      <c r="V228" s="2"/>
      <c r="W228" s="2"/>
      <c r="X228" s="2"/>
      <c r="Y228" s="2"/>
      <c r="Z228" s="2"/>
    </row>
    <row r="229" spans="1:26" ht="24" customHeight="1">
      <c r="A229" s="31"/>
      <c r="B229" s="32"/>
      <c r="C229" s="33"/>
      <c r="D229" s="34"/>
      <c r="E229" s="35"/>
      <c r="F229" s="33"/>
      <c r="G229" s="2"/>
      <c r="H229" s="2"/>
      <c r="I229" s="2"/>
      <c r="J229" s="2"/>
      <c r="K229" s="2"/>
      <c r="L229" s="2"/>
      <c r="M229" s="2"/>
      <c r="N229" s="2"/>
      <c r="O229" s="2"/>
      <c r="P229" s="2"/>
      <c r="Q229" s="2"/>
      <c r="R229" s="2"/>
      <c r="S229" s="2"/>
      <c r="T229" s="2"/>
      <c r="U229" s="2"/>
      <c r="V229" s="2"/>
      <c r="W229" s="2"/>
      <c r="X229" s="2"/>
      <c r="Y229" s="2"/>
      <c r="Z229" s="2"/>
    </row>
    <row r="230" spans="1:26" ht="24" customHeight="1">
      <c r="A230" s="31"/>
      <c r="B230" s="32"/>
      <c r="C230" s="33"/>
      <c r="D230" s="34"/>
      <c r="E230" s="35"/>
      <c r="F230" s="33"/>
      <c r="G230" s="2"/>
      <c r="H230" s="2"/>
      <c r="I230" s="2"/>
      <c r="J230" s="2"/>
      <c r="K230" s="2"/>
      <c r="L230" s="2"/>
      <c r="M230" s="2"/>
      <c r="N230" s="2"/>
      <c r="O230" s="2"/>
      <c r="P230" s="2"/>
      <c r="Q230" s="2"/>
      <c r="R230" s="2"/>
      <c r="S230" s="2"/>
      <c r="T230" s="2"/>
      <c r="U230" s="2"/>
      <c r="V230" s="2"/>
      <c r="W230" s="2"/>
      <c r="X230" s="2"/>
      <c r="Y230" s="2"/>
      <c r="Z230" s="2"/>
    </row>
    <row r="231" spans="1:26" ht="24" customHeight="1">
      <c r="A231" s="31"/>
      <c r="B231" s="32"/>
      <c r="C231" s="33"/>
      <c r="D231" s="34"/>
      <c r="E231" s="35"/>
      <c r="F231" s="33"/>
      <c r="G231" s="2"/>
      <c r="H231" s="2"/>
      <c r="I231" s="2"/>
      <c r="J231" s="2"/>
      <c r="K231" s="2"/>
      <c r="L231" s="2"/>
      <c r="M231" s="2"/>
      <c r="N231" s="2"/>
      <c r="O231" s="2"/>
      <c r="P231" s="2"/>
      <c r="Q231" s="2"/>
      <c r="R231" s="2"/>
      <c r="S231" s="2"/>
      <c r="T231" s="2"/>
      <c r="U231" s="2"/>
      <c r="V231" s="2"/>
      <c r="W231" s="2"/>
      <c r="X231" s="2"/>
      <c r="Y231" s="2"/>
      <c r="Z231" s="2"/>
    </row>
    <row r="232" spans="1:26" ht="24" customHeight="1">
      <c r="A232" s="31"/>
      <c r="B232" s="32"/>
      <c r="C232" s="33"/>
      <c r="D232" s="34"/>
      <c r="E232" s="35"/>
      <c r="F232" s="33"/>
      <c r="G232" s="2"/>
      <c r="H232" s="2"/>
      <c r="I232" s="2"/>
      <c r="J232" s="2"/>
      <c r="K232" s="2"/>
      <c r="L232" s="2"/>
      <c r="M232" s="2"/>
      <c r="N232" s="2"/>
      <c r="O232" s="2"/>
      <c r="P232" s="2"/>
      <c r="Q232" s="2"/>
      <c r="R232" s="2"/>
      <c r="S232" s="2"/>
      <c r="T232" s="2"/>
      <c r="U232" s="2"/>
      <c r="V232" s="2"/>
      <c r="W232" s="2"/>
      <c r="X232" s="2"/>
      <c r="Y232" s="2"/>
      <c r="Z232" s="2"/>
    </row>
    <row r="233" spans="1:26" ht="24" customHeight="1">
      <c r="A233" s="31"/>
      <c r="B233" s="32"/>
      <c r="C233" s="33"/>
      <c r="D233" s="34"/>
      <c r="E233" s="35"/>
      <c r="F233" s="33"/>
      <c r="G233" s="2"/>
      <c r="H233" s="2"/>
      <c r="I233" s="2"/>
      <c r="J233" s="2"/>
      <c r="K233" s="2"/>
      <c r="L233" s="2"/>
      <c r="M233" s="2"/>
      <c r="N233" s="2"/>
      <c r="O233" s="2"/>
      <c r="P233" s="2"/>
      <c r="Q233" s="2"/>
      <c r="R233" s="2"/>
      <c r="S233" s="2"/>
      <c r="T233" s="2"/>
      <c r="U233" s="2"/>
      <c r="V233" s="2"/>
      <c r="W233" s="2"/>
      <c r="X233" s="2"/>
      <c r="Y233" s="2"/>
      <c r="Z233" s="2"/>
    </row>
    <row r="234" spans="1:26" ht="24" customHeight="1">
      <c r="A234" s="31"/>
      <c r="B234" s="32"/>
      <c r="C234" s="33"/>
      <c r="D234" s="34"/>
      <c r="E234" s="35"/>
      <c r="F234" s="33"/>
      <c r="G234" s="2"/>
      <c r="H234" s="2"/>
      <c r="I234" s="2"/>
      <c r="J234" s="2"/>
      <c r="K234" s="2"/>
      <c r="L234" s="2"/>
      <c r="M234" s="2"/>
      <c r="N234" s="2"/>
      <c r="O234" s="2"/>
      <c r="P234" s="2"/>
      <c r="Q234" s="2"/>
      <c r="R234" s="2"/>
      <c r="S234" s="2"/>
      <c r="T234" s="2"/>
      <c r="U234" s="2"/>
      <c r="V234" s="2"/>
      <c r="W234" s="2"/>
      <c r="X234" s="2"/>
      <c r="Y234" s="2"/>
      <c r="Z234" s="2"/>
    </row>
    <row r="235" spans="1:26" ht="24" customHeight="1">
      <c r="A235" s="31"/>
      <c r="B235" s="32"/>
      <c r="C235" s="33"/>
      <c r="D235" s="34"/>
      <c r="E235" s="35"/>
      <c r="F235" s="33"/>
      <c r="G235" s="2"/>
      <c r="H235" s="2"/>
      <c r="I235" s="2"/>
      <c r="J235" s="2"/>
      <c r="K235" s="2"/>
      <c r="L235" s="2"/>
      <c r="M235" s="2"/>
      <c r="N235" s="2"/>
      <c r="O235" s="2"/>
      <c r="P235" s="2"/>
      <c r="Q235" s="2"/>
      <c r="R235" s="2"/>
      <c r="S235" s="2"/>
      <c r="T235" s="2"/>
      <c r="U235" s="2"/>
      <c r="V235" s="2"/>
      <c r="W235" s="2"/>
      <c r="X235" s="2"/>
      <c r="Y235" s="2"/>
      <c r="Z235" s="2"/>
    </row>
    <row r="236" spans="1:26" ht="24" customHeight="1">
      <c r="A236" s="31"/>
      <c r="B236" s="32"/>
      <c r="C236" s="33"/>
      <c r="D236" s="34"/>
      <c r="E236" s="35"/>
      <c r="F236" s="33"/>
      <c r="G236" s="2"/>
      <c r="H236" s="2"/>
      <c r="I236" s="2"/>
      <c r="J236" s="2"/>
      <c r="K236" s="2"/>
      <c r="L236" s="2"/>
      <c r="M236" s="2"/>
      <c r="N236" s="2"/>
      <c r="O236" s="2"/>
      <c r="P236" s="2"/>
      <c r="Q236" s="2"/>
      <c r="R236" s="2"/>
      <c r="S236" s="2"/>
      <c r="T236" s="2"/>
      <c r="U236" s="2"/>
      <c r="V236" s="2"/>
      <c r="W236" s="2"/>
      <c r="X236" s="2"/>
      <c r="Y236" s="2"/>
      <c r="Z236" s="2"/>
    </row>
    <row r="237" spans="1:26" ht="24" customHeight="1">
      <c r="A237" s="31"/>
      <c r="B237" s="32"/>
      <c r="C237" s="33"/>
      <c r="D237" s="34"/>
      <c r="E237" s="35"/>
      <c r="F237" s="33"/>
      <c r="G237" s="2"/>
      <c r="H237" s="2"/>
      <c r="I237" s="2"/>
      <c r="J237" s="2"/>
      <c r="K237" s="2"/>
      <c r="L237" s="2"/>
      <c r="M237" s="2"/>
      <c r="N237" s="2"/>
      <c r="O237" s="2"/>
      <c r="P237" s="2"/>
      <c r="Q237" s="2"/>
      <c r="R237" s="2"/>
      <c r="S237" s="2"/>
      <c r="T237" s="2"/>
      <c r="U237" s="2"/>
      <c r="V237" s="2"/>
      <c r="W237" s="2"/>
      <c r="X237" s="2"/>
      <c r="Y237" s="2"/>
      <c r="Z237" s="2"/>
    </row>
    <row r="238" spans="1:26" ht="24" customHeight="1">
      <c r="A238" s="31"/>
      <c r="B238" s="32"/>
      <c r="C238" s="33"/>
      <c r="D238" s="34"/>
      <c r="E238" s="35"/>
      <c r="F238" s="33"/>
      <c r="G238" s="2"/>
      <c r="H238" s="2"/>
      <c r="I238" s="2"/>
      <c r="J238" s="2"/>
      <c r="K238" s="2"/>
      <c r="L238" s="2"/>
      <c r="M238" s="2"/>
      <c r="N238" s="2"/>
      <c r="O238" s="2"/>
      <c r="P238" s="2"/>
      <c r="Q238" s="2"/>
      <c r="R238" s="2"/>
      <c r="S238" s="2"/>
      <c r="T238" s="2"/>
      <c r="U238" s="2"/>
      <c r="V238" s="2"/>
      <c r="W238" s="2"/>
      <c r="X238" s="2"/>
      <c r="Y238" s="2"/>
      <c r="Z238" s="2"/>
    </row>
    <row r="239" spans="1:26" ht="24" customHeight="1">
      <c r="A239" s="31"/>
      <c r="B239" s="32"/>
      <c r="C239" s="33"/>
      <c r="D239" s="34"/>
      <c r="E239" s="35"/>
      <c r="F239" s="33"/>
      <c r="G239" s="2"/>
      <c r="H239" s="2"/>
      <c r="I239" s="2"/>
      <c r="J239" s="2"/>
      <c r="K239" s="2"/>
      <c r="L239" s="2"/>
      <c r="M239" s="2"/>
      <c r="N239" s="2"/>
      <c r="O239" s="2"/>
      <c r="P239" s="2"/>
      <c r="Q239" s="2"/>
      <c r="R239" s="2"/>
      <c r="S239" s="2"/>
      <c r="T239" s="2"/>
      <c r="U239" s="2"/>
      <c r="V239" s="2"/>
      <c r="W239" s="2"/>
      <c r="X239" s="2"/>
      <c r="Y239" s="2"/>
      <c r="Z239" s="2"/>
    </row>
    <row r="240" spans="1:26" ht="24" customHeight="1">
      <c r="A240" s="31"/>
      <c r="B240" s="32"/>
      <c r="C240" s="33"/>
      <c r="D240" s="34"/>
      <c r="E240" s="35"/>
      <c r="F240" s="33"/>
      <c r="G240" s="2"/>
      <c r="H240" s="2"/>
      <c r="I240" s="2"/>
      <c r="J240" s="2"/>
      <c r="K240" s="2"/>
      <c r="L240" s="2"/>
      <c r="M240" s="2"/>
      <c r="N240" s="2"/>
      <c r="O240" s="2"/>
      <c r="P240" s="2"/>
      <c r="Q240" s="2"/>
      <c r="R240" s="2"/>
      <c r="S240" s="2"/>
      <c r="T240" s="2"/>
      <c r="U240" s="2"/>
      <c r="V240" s="2"/>
      <c r="W240" s="2"/>
      <c r="X240" s="2"/>
      <c r="Y240" s="2"/>
      <c r="Z240" s="2"/>
    </row>
    <row r="241" spans="1:26" ht="24" customHeight="1">
      <c r="A241" s="31"/>
      <c r="B241" s="32"/>
      <c r="C241" s="33"/>
      <c r="D241" s="34"/>
      <c r="E241" s="35"/>
      <c r="F241" s="33"/>
      <c r="G241" s="2"/>
      <c r="H241" s="2"/>
      <c r="I241" s="2"/>
      <c r="J241" s="2"/>
      <c r="K241" s="2"/>
      <c r="L241" s="2"/>
      <c r="M241" s="2"/>
      <c r="N241" s="2"/>
      <c r="O241" s="2"/>
      <c r="P241" s="2"/>
      <c r="Q241" s="2"/>
      <c r="R241" s="2"/>
      <c r="S241" s="2"/>
      <c r="T241" s="2"/>
      <c r="U241" s="2"/>
      <c r="V241" s="2"/>
      <c r="W241" s="2"/>
      <c r="X241" s="2"/>
      <c r="Y241" s="2"/>
      <c r="Z241" s="2"/>
    </row>
    <row r="242" spans="1:26" ht="24" customHeight="1">
      <c r="A242" s="31"/>
      <c r="B242" s="32"/>
      <c r="C242" s="33"/>
      <c r="D242" s="34"/>
      <c r="E242" s="35"/>
      <c r="F242" s="33"/>
      <c r="G242" s="2"/>
      <c r="H242" s="2"/>
      <c r="I242" s="2"/>
      <c r="J242" s="2"/>
      <c r="K242" s="2"/>
      <c r="L242" s="2"/>
      <c r="M242" s="2"/>
      <c r="N242" s="2"/>
      <c r="O242" s="2"/>
      <c r="P242" s="2"/>
      <c r="Q242" s="2"/>
      <c r="R242" s="2"/>
      <c r="S242" s="2"/>
      <c r="T242" s="2"/>
      <c r="U242" s="2"/>
      <c r="V242" s="2"/>
      <c r="W242" s="2"/>
      <c r="X242" s="2"/>
      <c r="Y242" s="2"/>
      <c r="Z242" s="2"/>
    </row>
    <row r="243" spans="1:26" ht="24" customHeight="1">
      <c r="A243" s="31"/>
      <c r="B243" s="32"/>
      <c r="C243" s="33"/>
      <c r="D243" s="34"/>
      <c r="E243" s="35"/>
      <c r="F243" s="33"/>
      <c r="G243" s="2"/>
      <c r="H243" s="2"/>
      <c r="I243" s="2"/>
      <c r="J243" s="2"/>
      <c r="K243" s="2"/>
      <c r="L243" s="2"/>
      <c r="M243" s="2"/>
      <c r="N243" s="2"/>
      <c r="O243" s="2"/>
      <c r="P243" s="2"/>
      <c r="Q243" s="2"/>
      <c r="R243" s="2"/>
      <c r="S243" s="2"/>
      <c r="T243" s="2"/>
      <c r="U243" s="2"/>
      <c r="V243" s="2"/>
      <c r="W243" s="2"/>
      <c r="X243" s="2"/>
      <c r="Y243" s="2"/>
      <c r="Z243" s="2"/>
    </row>
    <row r="244" spans="1:26" ht="24" customHeight="1">
      <c r="A244" s="31"/>
      <c r="B244" s="32"/>
      <c r="C244" s="33"/>
      <c r="D244" s="34"/>
      <c r="E244" s="35"/>
      <c r="F244" s="33"/>
      <c r="G244" s="2"/>
      <c r="H244" s="2"/>
      <c r="I244" s="2"/>
      <c r="J244" s="2"/>
      <c r="K244" s="2"/>
      <c r="L244" s="2"/>
      <c r="M244" s="2"/>
      <c r="N244" s="2"/>
      <c r="O244" s="2"/>
      <c r="P244" s="2"/>
      <c r="Q244" s="2"/>
      <c r="R244" s="2"/>
      <c r="S244" s="2"/>
      <c r="T244" s="2"/>
      <c r="U244" s="2"/>
      <c r="V244" s="2"/>
      <c r="W244" s="2"/>
      <c r="X244" s="2"/>
      <c r="Y244" s="2"/>
      <c r="Z244" s="2"/>
    </row>
    <row r="245" spans="1:26" ht="24" customHeight="1">
      <c r="A245" s="31"/>
      <c r="B245" s="32"/>
      <c r="C245" s="33"/>
      <c r="D245" s="34"/>
      <c r="E245" s="35"/>
      <c r="F245" s="33"/>
      <c r="G245" s="2"/>
      <c r="H245" s="2"/>
      <c r="I245" s="2"/>
      <c r="J245" s="2"/>
      <c r="K245" s="2"/>
      <c r="L245" s="2"/>
      <c r="M245" s="2"/>
      <c r="N245" s="2"/>
      <c r="O245" s="2"/>
      <c r="P245" s="2"/>
      <c r="Q245" s="2"/>
      <c r="R245" s="2"/>
      <c r="S245" s="2"/>
      <c r="T245" s="2"/>
      <c r="U245" s="2"/>
      <c r="V245" s="2"/>
      <c r="W245" s="2"/>
      <c r="X245" s="2"/>
      <c r="Y245" s="2"/>
      <c r="Z245" s="2"/>
    </row>
    <row r="246" spans="1:26" ht="24" customHeight="1">
      <c r="A246" s="31"/>
      <c r="B246" s="32"/>
      <c r="C246" s="33"/>
      <c r="D246" s="34"/>
      <c r="E246" s="35"/>
      <c r="F246" s="33"/>
      <c r="G246" s="2"/>
      <c r="H246" s="2"/>
      <c r="I246" s="2"/>
      <c r="J246" s="2"/>
      <c r="K246" s="2"/>
      <c r="L246" s="2"/>
      <c r="M246" s="2"/>
      <c r="N246" s="2"/>
      <c r="O246" s="2"/>
      <c r="P246" s="2"/>
      <c r="Q246" s="2"/>
      <c r="R246" s="2"/>
      <c r="S246" s="2"/>
      <c r="T246" s="2"/>
      <c r="U246" s="2"/>
      <c r="V246" s="2"/>
      <c r="W246" s="2"/>
      <c r="X246" s="2"/>
      <c r="Y246" s="2"/>
      <c r="Z246" s="2"/>
    </row>
    <row r="247" spans="1:26" ht="24" customHeight="1">
      <c r="A247" s="31"/>
      <c r="B247" s="32"/>
      <c r="C247" s="33"/>
      <c r="D247" s="34"/>
      <c r="E247" s="35"/>
      <c r="F247" s="33"/>
      <c r="G247" s="2"/>
      <c r="H247" s="2"/>
      <c r="I247" s="2"/>
      <c r="J247" s="2"/>
      <c r="K247" s="2"/>
      <c r="L247" s="2"/>
      <c r="M247" s="2"/>
      <c r="N247" s="2"/>
      <c r="O247" s="2"/>
      <c r="P247" s="2"/>
      <c r="Q247" s="2"/>
      <c r="R247" s="2"/>
      <c r="S247" s="2"/>
      <c r="T247" s="2"/>
      <c r="U247" s="2"/>
      <c r="V247" s="2"/>
      <c r="W247" s="2"/>
      <c r="X247" s="2"/>
      <c r="Y247" s="2"/>
      <c r="Z247" s="2"/>
    </row>
    <row r="248" spans="1:26" ht="24" customHeight="1">
      <c r="A248" s="31"/>
      <c r="B248" s="32"/>
      <c r="C248" s="33"/>
      <c r="D248" s="34"/>
      <c r="E248" s="35"/>
      <c r="F248" s="33"/>
      <c r="G248" s="2"/>
      <c r="H248" s="2"/>
      <c r="I248" s="2"/>
      <c r="J248" s="2"/>
      <c r="K248" s="2"/>
      <c r="L248" s="2"/>
      <c r="M248" s="2"/>
      <c r="N248" s="2"/>
      <c r="O248" s="2"/>
      <c r="P248" s="2"/>
      <c r="Q248" s="2"/>
      <c r="R248" s="2"/>
      <c r="S248" s="2"/>
      <c r="T248" s="2"/>
      <c r="U248" s="2"/>
      <c r="V248" s="2"/>
      <c r="W248" s="2"/>
      <c r="X248" s="2"/>
      <c r="Y248" s="2"/>
      <c r="Z248" s="2"/>
    </row>
    <row r="249" spans="1:26" ht="24" customHeight="1">
      <c r="A249" s="31"/>
      <c r="B249" s="32"/>
      <c r="C249" s="33"/>
      <c r="D249" s="34"/>
      <c r="E249" s="35"/>
      <c r="F249" s="33"/>
      <c r="G249" s="2"/>
      <c r="H249" s="2"/>
      <c r="I249" s="2"/>
      <c r="J249" s="2"/>
      <c r="K249" s="2"/>
      <c r="L249" s="2"/>
      <c r="M249" s="2"/>
      <c r="N249" s="2"/>
      <c r="O249" s="2"/>
      <c r="P249" s="2"/>
      <c r="Q249" s="2"/>
      <c r="R249" s="2"/>
      <c r="S249" s="2"/>
      <c r="T249" s="2"/>
      <c r="U249" s="2"/>
      <c r="V249" s="2"/>
      <c r="W249" s="2"/>
      <c r="X249" s="2"/>
      <c r="Y249" s="2"/>
      <c r="Z249" s="2"/>
    </row>
    <row r="250" spans="1:26" ht="24" customHeight="1">
      <c r="A250" s="31"/>
      <c r="B250" s="32"/>
      <c r="C250" s="33"/>
      <c r="D250" s="34"/>
      <c r="E250" s="35"/>
      <c r="F250" s="33"/>
      <c r="G250" s="2"/>
      <c r="H250" s="2"/>
      <c r="I250" s="2"/>
      <c r="J250" s="2"/>
      <c r="K250" s="2"/>
      <c r="L250" s="2"/>
      <c r="M250" s="2"/>
      <c r="N250" s="2"/>
      <c r="O250" s="2"/>
      <c r="P250" s="2"/>
      <c r="Q250" s="2"/>
      <c r="R250" s="2"/>
      <c r="S250" s="2"/>
      <c r="T250" s="2"/>
      <c r="U250" s="2"/>
      <c r="V250" s="2"/>
      <c r="W250" s="2"/>
      <c r="X250" s="2"/>
      <c r="Y250" s="2"/>
      <c r="Z250" s="2"/>
    </row>
    <row r="251" spans="1:26" ht="24" customHeight="1">
      <c r="A251" s="31"/>
      <c r="B251" s="32"/>
      <c r="C251" s="33"/>
      <c r="D251" s="34"/>
      <c r="E251" s="35"/>
      <c r="F251" s="33"/>
      <c r="G251" s="2"/>
      <c r="H251" s="2"/>
      <c r="I251" s="2"/>
      <c r="J251" s="2"/>
      <c r="K251" s="2"/>
      <c r="L251" s="2"/>
      <c r="M251" s="2"/>
      <c r="N251" s="2"/>
      <c r="O251" s="2"/>
      <c r="P251" s="2"/>
      <c r="Q251" s="2"/>
      <c r="R251" s="2"/>
      <c r="S251" s="2"/>
      <c r="T251" s="2"/>
      <c r="U251" s="2"/>
      <c r="V251" s="2"/>
      <c r="W251" s="2"/>
      <c r="X251" s="2"/>
      <c r="Y251" s="2"/>
      <c r="Z251" s="2"/>
    </row>
    <row r="252" spans="1:26" ht="24" customHeight="1">
      <c r="A252" s="31"/>
      <c r="B252" s="32"/>
      <c r="C252" s="33"/>
      <c r="D252" s="34"/>
      <c r="E252" s="35"/>
      <c r="F252" s="33"/>
      <c r="G252" s="2"/>
      <c r="H252" s="2"/>
      <c r="I252" s="2"/>
      <c r="J252" s="2"/>
      <c r="K252" s="2"/>
      <c r="L252" s="2"/>
      <c r="M252" s="2"/>
      <c r="N252" s="2"/>
      <c r="O252" s="2"/>
      <c r="P252" s="2"/>
      <c r="Q252" s="2"/>
      <c r="R252" s="2"/>
      <c r="S252" s="2"/>
      <c r="T252" s="2"/>
      <c r="U252" s="2"/>
      <c r="V252" s="2"/>
      <c r="W252" s="2"/>
      <c r="X252" s="2"/>
      <c r="Y252" s="2"/>
      <c r="Z252" s="2"/>
    </row>
    <row r="253" spans="1:26" ht="24" customHeight="1">
      <c r="A253" s="31"/>
      <c r="B253" s="32"/>
      <c r="C253" s="33"/>
      <c r="D253" s="34"/>
      <c r="E253" s="35"/>
      <c r="F253" s="33"/>
      <c r="G253" s="2"/>
      <c r="H253" s="2"/>
      <c r="I253" s="2"/>
      <c r="J253" s="2"/>
      <c r="K253" s="2"/>
      <c r="L253" s="2"/>
      <c r="M253" s="2"/>
      <c r="N253" s="2"/>
      <c r="O253" s="2"/>
      <c r="P253" s="2"/>
      <c r="Q253" s="2"/>
      <c r="R253" s="2"/>
      <c r="S253" s="2"/>
      <c r="T253" s="2"/>
      <c r="U253" s="2"/>
      <c r="V253" s="2"/>
      <c r="W253" s="2"/>
      <c r="X253" s="2"/>
      <c r="Y253" s="2"/>
      <c r="Z253" s="2"/>
    </row>
    <row r="254" spans="1:26" ht="24" customHeight="1">
      <c r="A254" s="31"/>
      <c r="B254" s="32"/>
      <c r="C254" s="33"/>
      <c r="D254" s="34"/>
      <c r="E254" s="35"/>
      <c r="F254" s="33"/>
      <c r="G254" s="2"/>
      <c r="H254" s="2"/>
      <c r="I254" s="2"/>
      <c r="J254" s="2"/>
      <c r="K254" s="2"/>
      <c r="L254" s="2"/>
      <c r="M254" s="2"/>
      <c r="N254" s="2"/>
      <c r="O254" s="2"/>
      <c r="P254" s="2"/>
      <c r="Q254" s="2"/>
      <c r="R254" s="2"/>
      <c r="S254" s="2"/>
      <c r="T254" s="2"/>
      <c r="U254" s="2"/>
      <c r="V254" s="2"/>
      <c r="W254" s="2"/>
      <c r="X254" s="2"/>
      <c r="Y254" s="2"/>
      <c r="Z254" s="2"/>
    </row>
    <row r="255" spans="1:26" ht="24" customHeight="1">
      <c r="A255" s="31"/>
      <c r="B255" s="32"/>
      <c r="C255" s="33"/>
      <c r="D255" s="34"/>
      <c r="E255" s="35"/>
      <c r="F255" s="33"/>
      <c r="G255" s="2"/>
      <c r="H255" s="2"/>
      <c r="I255" s="2"/>
      <c r="J255" s="2"/>
      <c r="K255" s="2"/>
      <c r="L255" s="2"/>
      <c r="M255" s="2"/>
      <c r="N255" s="2"/>
      <c r="O255" s="2"/>
      <c r="P255" s="2"/>
      <c r="Q255" s="2"/>
      <c r="R255" s="2"/>
      <c r="S255" s="2"/>
      <c r="T255" s="2"/>
      <c r="U255" s="2"/>
      <c r="V255" s="2"/>
      <c r="W255" s="2"/>
      <c r="X255" s="2"/>
      <c r="Y255" s="2"/>
      <c r="Z255" s="2"/>
    </row>
    <row r="256" spans="1:26" ht="24" customHeight="1">
      <c r="A256" s="31"/>
      <c r="B256" s="32"/>
      <c r="C256" s="33"/>
      <c r="D256" s="34"/>
      <c r="E256" s="35"/>
      <c r="F256" s="33"/>
      <c r="G256" s="2"/>
      <c r="H256" s="2"/>
      <c r="I256" s="2"/>
      <c r="J256" s="2"/>
      <c r="K256" s="2"/>
      <c r="L256" s="2"/>
      <c r="M256" s="2"/>
      <c r="N256" s="2"/>
      <c r="O256" s="2"/>
      <c r="P256" s="2"/>
      <c r="Q256" s="2"/>
      <c r="R256" s="2"/>
      <c r="S256" s="2"/>
      <c r="T256" s="2"/>
      <c r="U256" s="2"/>
      <c r="V256" s="2"/>
      <c r="W256" s="2"/>
      <c r="X256" s="2"/>
      <c r="Y256" s="2"/>
      <c r="Z256" s="2"/>
    </row>
    <row r="257" spans="1:26" ht="24" customHeight="1">
      <c r="A257" s="31"/>
      <c r="B257" s="32"/>
      <c r="C257" s="33"/>
      <c r="D257" s="34"/>
      <c r="E257" s="35"/>
      <c r="F257" s="33"/>
      <c r="G257" s="2"/>
      <c r="H257" s="2"/>
      <c r="I257" s="2"/>
      <c r="J257" s="2"/>
      <c r="K257" s="2"/>
      <c r="L257" s="2"/>
      <c r="M257" s="2"/>
      <c r="N257" s="2"/>
      <c r="O257" s="2"/>
      <c r="P257" s="2"/>
      <c r="Q257" s="2"/>
      <c r="R257" s="2"/>
      <c r="S257" s="2"/>
      <c r="T257" s="2"/>
      <c r="U257" s="2"/>
      <c r="V257" s="2"/>
      <c r="W257" s="2"/>
      <c r="X257" s="2"/>
      <c r="Y257" s="2"/>
      <c r="Z257" s="2"/>
    </row>
    <row r="258" spans="1:26" ht="24" customHeight="1">
      <c r="A258" s="31"/>
      <c r="B258" s="32"/>
      <c r="C258" s="33"/>
      <c r="D258" s="34"/>
      <c r="E258" s="35"/>
      <c r="F258" s="33"/>
      <c r="G258" s="2"/>
      <c r="H258" s="2"/>
      <c r="I258" s="2"/>
      <c r="J258" s="2"/>
      <c r="K258" s="2"/>
      <c r="L258" s="2"/>
      <c r="M258" s="2"/>
      <c r="N258" s="2"/>
      <c r="O258" s="2"/>
      <c r="P258" s="2"/>
      <c r="Q258" s="2"/>
      <c r="R258" s="2"/>
      <c r="S258" s="2"/>
      <c r="T258" s="2"/>
      <c r="U258" s="2"/>
      <c r="V258" s="2"/>
      <c r="W258" s="2"/>
      <c r="X258" s="2"/>
      <c r="Y258" s="2"/>
      <c r="Z258" s="2"/>
    </row>
    <row r="259" spans="1:26" ht="24" customHeight="1">
      <c r="A259" s="31"/>
      <c r="B259" s="32"/>
      <c r="C259" s="33"/>
      <c r="D259" s="34"/>
      <c r="E259" s="35"/>
      <c r="F259" s="33"/>
      <c r="G259" s="2"/>
      <c r="H259" s="2"/>
      <c r="I259" s="2"/>
      <c r="J259" s="2"/>
      <c r="K259" s="2"/>
      <c r="L259" s="2"/>
      <c r="M259" s="2"/>
      <c r="N259" s="2"/>
      <c r="O259" s="2"/>
      <c r="P259" s="2"/>
      <c r="Q259" s="2"/>
      <c r="R259" s="2"/>
      <c r="S259" s="2"/>
      <c r="T259" s="2"/>
      <c r="U259" s="2"/>
      <c r="V259" s="2"/>
      <c r="W259" s="2"/>
      <c r="X259" s="2"/>
      <c r="Y259" s="2"/>
      <c r="Z259" s="2"/>
    </row>
    <row r="260" spans="1:26" ht="24" customHeight="1">
      <c r="A260" s="31"/>
      <c r="B260" s="32"/>
      <c r="C260" s="33"/>
      <c r="D260" s="34"/>
      <c r="E260" s="35"/>
      <c r="F260" s="33"/>
      <c r="G260" s="2"/>
      <c r="H260" s="2"/>
      <c r="I260" s="2"/>
      <c r="J260" s="2"/>
      <c r="K260" s="2"/>
      <c r="L260" s="2"/>
      <c r="M260" s="2"/>
      <c r="N260" s="2"/>
      <c r="O260" s="2"/>
      <c r="P260" s="2"/>
      <c r="Q260" s="2"/>
      <c r="R260" s="2"/>
      <c r="S260" s="2"/>
      <c r="T260" s="2"/>
      <c r="U260" s="2"/>
      <c r="V260" s="2"/>
      <c r="W260" s="2"/>
      <c r="X260" s="2"/>
      <c r="Y260" s="2"/>
      <c r="Z260" s="2"/>
    </row>
    <row r="261" spans="1:26" ht="24" customHeight="1">
      <c r="A261" s="31"/>
      <c r="B261" s="32"/>
      <c r="C261" s="33"/>
      <c r="D261" s="34"/>
      <c r="E261" s="35"/>
      <c r="F261" s="33"/>
      <c r="G261" s="2"/>
      <c r="H261" s="2"/>
      <c r="I261" s="2"/>
      <c r="J261" s="2"/>
      <c r="K261" s="2"/>
      <c r="L261" s="2"/>
      <c r="M261" s="2"/>
      <c r="N261" s="2"/>
      <c r="O261" s="2"/>
      <c r="P261" s="2"/>
      <c r="Q261" s="2"/>
      <c r="R261" s="2"/>
      <c r="S261" s="2"/>
      <c r="T261" s="2"/>
      <c r="U261" s="2"/>
      <c r="V261" s="2"/>
      <c r="W261" s="2"/>
      <c r="X261" s="2"/>
      <c r="Y261" s="2"/>
      <c r="Z261" s="2"/>
    </row>
    <row r="262" spans="1:26" ht="24" customHeight="1">
      <c r="A262" s="31"/>
      <c r="B262" s="32"/>
      <c r="C262" s="33"/>
      <c r="D262" s="34"/>
      <c r="E262" s="35"/>
      <c r="F262" s="33"/>
      <c r="G262" s="2"/>
      <c r="H262" s="2"/>
      <c r="I262" s="2"/>
      <c r="J262" s="2"/>
      <c r="K262" s="2"/>
      <c r="L262" s="2"/>
      <c r="M262" s="2"/>
      <c r="N262" s="2"/>
      <c r="O262" s="2"/>
      <c r="P262" s="2"/>
      <c r="Q262" s="2"/>
      <c r="R262" s="2"/>
      <c r="S262" s="2"/>
      <c r="T262" s="2"/>
      <c r="U262" s="2"/>
      <c r="V262" s="2"/>
      <c r="W262" s="2"/>
      <c r="X262" s="2"/>
      <c r="Y262" s="2"/>
      <c r="Z262" s="2"/>
    </row>
    <row r="263" spans="1:26" ht="24" customHeight="1">
      <c r="A263" s="31"/>
      <c r="B263" s="32"/>
      <c r="C263" s="33"/>
      <c r="D263" s="34"/>
      <c r="E263" s="35"/>
      <c r="F263" s="33"/>
      <c r="G263" s="2"/>
      <c r="H263" s="2"/>
      <c r="I263" s="2"/>
      <c r="J263" s="2"/>
      <c r="K263" s="2"/>
      <c r="L263" s="2"/>
      <c r="M263" s="2"/>
      <c r="N263" s="2"/>
      <c r="O263" s="2"/>
      <c r="P263" s="2"/>
      <c r="Q263" s="2"/>
      <c r="R263" s="2"/>
      <c r="S263" s="2"/>
      <c r="T263" s="2"/>
      <c r="U263" s="2"/>
      <c r="V263" s="2"/>
      <c r="W263" s="2"/>
      <c r="X263" s="2"/>
      <c r="Y263" s="2"/>
      <c r="Z263" s="2"/>
    </row>
    <row r="264" spans="1:26" ht="24" customHeight="1">
      <c r="A264" s="31"/>
      <c r="B264" s="32"/>
      <c r="C264" s="33"/>
      <c r="D264" s="34"/>
      <c r="E264" s="35"/>
      <c r="F264" s="33"/>
      <c r="G264" s="2"/>
      <c r="H264" s="2"/>
      <c r="I264" s="2"/>
      <c r="J264" s="2"/>
      <c r="K264" s="2"/>
      <c r="L264" s="2"/>
      <c r="M264" s="2"/>
      <c r="N264" s="2"/>
      <c r="O264" s="2"/>
      <c r="P264" s="2"/>
      <c r="Q264" s="2"/>
      <c r="R264" s="2"/>
      <c r="S264" s="2"/>
      <c r="T264" s="2"/>
      <c r="U264" s="2"/>
      <c r="V264" s="2"/>
      <c r="W264" s="2"/>
      <c r="X264" s="2"/>
      <c r="Y264" s="2"/>
      <c r="Z264" s="2"/>
    </row>
    <row r="265" spans="1:26" ht="24" customHeight="1">
      <c r="A265" s="31"/>
      <c r="B265" s="32"/>
      <c r="C265" s="33"/>
      <c r="D265" s="34"/>
      <c r="E265" s="35"/>
      <c r="F265" s="33"/>
      <c r="G265" s="2"/>
      <c r="H265" s="2"/>
      <c r="I265" s="2"/>
      <c r="J265" s="2"/>
      <c r="K265" s="2"/>
      <c r="L265" s="2"/>
      <c r="M265" s="2"/>
      <c r="N265" s="2"/>
      <c r="O265" s="2"/>
      <c r="P265" s="2"/>
      <c r="Q265" s="2"/>
      <c r="R265" s="2"/>
      <c r="S265" s="2"/>
      <c r="T265" s="2"/>
      <c r="U265" s="2"/>
      <c r="V265" s="2"/>
      <c r="W265" s="2"/>
      <c r="X265" s="2"/>
      <c r="Y265" s="2"/>
      <c r="Z265" s="2"/>
    </row>
    <row r="266" spans="1:26" ht="24" customHeight="1">
      <c r="A266" s="31"/>
      <c r="B266" s="32"/>
      <c r="C266" s="33"/>
      <c r="D266" s="34"/>
      <c r="E266" s="35"/>
      <c r="F266" s="33"/>
      <c r="G266" s="2"/>
      <c r="H266" s="2"/>
      <c r="I266" s="2"/>
      <c r="J266" s="2"/>
      <c r="K266" s="2"/>
      <c r="L266" s="2"/>
      <c r="M266" s="2"/>
      <c r="N266" s="2"/>
      <c r="O266" s="2"/>
      <c r="P266" s="2"/>
      <c r="Q266" s="2"/>
      <c r="R266" s="2"/>
      <c r="S266" s="2"/>
      <c r="T266" s="2"/>
      <c r="U266" s="2"/>
      <c r="V266" s="2"/>
      <c r="W266" s="2"/>
      <c r="X266" s="2"/>
      <c r="Y266" s="2"/>
      <c r="Z266" s="2"/>
    </row>
    <row r="267" spans="1:26" ht="24" customHeight="1">
      <c r="A267" s="31"/>
      <c r="B267" s="32"/>
      <c r="C267" s="33"/>
      <c r="D267" s="34"/>
      <c r="E267" s="35"/>
      <c r="F267" s="33"/>
      <c r="G267" s="2"/>
      <c r="H267" s="2"/>
      <c r="I267" s="2"/>
      <c r="J267" s="2"/>
      <c r="K267" s="2"/>
      <c r="L267" s="2"/>
      <c r="M267" s="2"/>
      <c r="N267" s="2"/>
      <c r="O267" s="2"/>
      <c r="P267" s="2"/>
      <c r="Q267" s="2"/>
      <c r="R267" s="2"/>
      <c r="S267" s="2"/>
      <c r="T267" s="2"/>
      <c r="U267" s="2"/>
      <c r="V267" s="2"/>
      <c r="W267" s="2"/>
      <c r="X267" s="2"/>
      <c r="Y267" s="2"/>
      <c r="Z267" s="2"/>
    </row>
    <row r="268" spans="1:26" ht="24" customHeight="1">
      <c r="A268" s="31"/>
      <c r="B268" s="32"/>
      <c r="C268" s="33"/>
      <c r="D268" s="34"/>
      <c r="E268" s="35"/>
      <c r="F268" s="33"/>
      <c r="G268" s="2"/>
      <c r="H268" s="2"/>
      <c r="I268" s="2"/>
      <c r="J268" s="2"/>
      <c r="K268" s="2"/>
      <c r="L268" s="2"/>
      <c r="M268" s="2"/>
      <c r="N268" s="2"/>
      <c r="O268" s="2"/>
      <c r="P268" s="2"/>
      <c r="Q268" s="2"/>
      <c r="R268" s="2"/>
      <c r="S268" s="2"/>
      <c r="T268" s="2"/>
      <c r="U268" s="2"/>
      <c r="V268" s="2"/>
      <c r="W268" s="2"/>
      <c r="X268" s="2"/>
      <c r="Y268" s="2"/>
      <c r="Z268" s="2"/>
    </row>
    <row r="269" spans="1:26" ht="24" customHeight="1">
      <c r="A269" s="31"/>
      <c r="B269" s="32"/>
      <c r="C269" s="33"/>
      <c r="D269" s="34"/>
      <c r="E269" s="35"/>
      <c r="F269" s="33"/>
      <c r="G269" s="2"/>
      <c r="H269" s="2"/>
      <c r="I269" s="2"/>
      <c r="J269" s="2"/>
      <c r="K269" s="2"/>
      <c r="L269" s="2"/>
      <c r="M269" s="2"/>
      <c r="N269" s="2"/>
      <c r="O269" s="2"/>
      <c r="P269" s="2"/>
      <c r="Q269" s="2"/>
      <c r="R269" s="2"/>
      <c r="S269" s="2"/>
      <c r="T269" s="2"/>
      <c r="U269" s="2"/>
      <c r="V269" s="2"/>
      <c r="W269" s="2"/>
      <c r="X269" s="2"/>
      <c r="Y269" s="2"/>
      <c r="Z269" s="2"/>
    </row>
    <row r="270" spans="1:26" ht="24" customHeight="1">
      <c r="A270" s="31"/>
      <c r="B270" s="32"/>
      <c r="C270" s="33"/>
      <c r="D270" s="34"/>
      <c r="E270" s="35"/>
      <c r="F270" s="33"/>
      <c r="G270" s="2"/>
      <c r="H270" s="2"/>
      <c r="I270" s="2"/>
      <c r="J270" s="2"/>
      <c r="K270" s="2"/>
      <c r="L270" s="2"/>
      <c r="M270" s="2"/>
      <c r="N270" s="2"/>
      <c r="O270" s="2"/>
      <c r="P270" s="2"/>
      <c r="Q270" s="2"/>
      <c r="R270" s="2"/>
      <c r="S270" s="2"/>
      <c r="T270" s="2"/>
      <c r="U270" s="2"/>
      <c r="V270" s="2"/>
      <c r="W270" s="2"/>
      <c r="X270" s="2"/>
      <c r="Y270" s="2"/>
      <c r="Z270" s="2"/>
    </row>
    <row r="271" spans="1:26" ht="24" customHeight="1">
      <c r="A271" s="31"/>
      <c r="B271" s="32"/>
      <c r="C271" s="33"/>
      <c r="D271" s="34"/>
      <c r="E271" s="35"/>
      <c r="F271" s="33"/>
      <c r="G271" s="2"/>
      <c r="H271" s="2"/>
      <c r="I271" s="2"/>
      <c r="J271" s="2"/>
      <c r="K271" s="2"/>
      <c r="L271" s="2"/>
      <c r="M271" s="2"/>
      <c r="N271" s="2"/>
      <c r="O271" s="2"/>
      <c r="P271" s="2"/>
      <c r="Q271" s="2"/>
      <c r="R271" s="2"/>
      <c r="S271" s="2"/>
      <c r="T271" s="2"/>
      <c r="U271" s="2"/>
      <c r="V271" s="2"/>
      <c r="W271" s="2"/>
      <c r="X271" s="2"/>
      <c r="Y271" s="2"/>
      <c r="Z271" s="2"/>
    </row>
    <row r="272" spans="1:26" ht="24" customHeight="1">
      <c r="A272" s="31"/>
      <c r="B272" s="32"/>
      <c r="C272" s="33"/>
      <c r="D272" s="34"/>
      <c r="E272" s="35"/>
      <c r="F272" s="33"/>
      <c r="G272" s="2"/>
      <c r="H272" s="2"/>
      <c r="I272" s="2"/>
      <c r="J272" s="2"/>
      <c r="K272" s="2"/>
      <c r="L272" s="2"/>
      <c r="M272" s="2"/>
      <c r="N272" s="2"/>
      <c r="O272" s="2"/>
      <c r="P272" s="2"/>
      <c r="Q272" s="2"/>
      <c r="R272" s="2"/>
      <c r="S272" s="2"/>
      <c r="T272" s="2"/>
      <c r="U272" s="2"/>
      <c r="V272" s="2"/>
      <c r="W272" s="2"/>
      <c r="X272" s="2"/>
      <c r="Y272" s="2"/>
      <c r="Z272" s="2"/>
    </row>
    <row r="273" spans="1:26" ht="24" customHeight="1">
      <c r="A273" s="31"/>
      <c r="B273" s="32"/>
      <c r="C273" s="33"/>
      <c r="D273" s="34"/>
      <c r="E273" s="35"/>
      <c r="F273" s="33"/>
      <c r="G273" s="2"/>
      <c r="H273" s="2"/>
      <c r="I273" s="2"/>
      <c r="J273" s="2"/>
      <c r="K273" s="2"/>
      <c r="L273" s="2"/>
      <c r="M273" s="2"/>
      <c r="N273" s="2"/>
      <c r="O273" s="2"/>
      <c r="P273" s="2"/>
      <c r="Q273" s="2"/>
      <c r="R273" s="2"/>
      <c r="S273" s="2"/>
      <c r="T273" s="2"/>
      <c r="U273" s="2"/>
      <c r="V273" s="2"/>
      <c r="W273" s="2"/>
      <c r="X273" s="2"/>
      <c r="Y273" s="2"/>
      <c r="Z273" s="2"/>
    </row>
    <row r="274" spans="1:26" ht="24" customHeight="1">
      <c r="A274" s="31"/>
      <c r="B274" s="32"/>
      <c r="C274" s="33"/>
      <c r="D274" s="34"/>
      <c r="E274" s="35"/>
      <c r="F274" s="33"/>
      <c r="G274" s="2"/>
      <c r="H274" s="2"/>
      <c r="I274" s="2"/>
      <c r="J274" s="2"/>
      <c r="K274" s="2"/>
      <c r="L274" s="2"/>
      <c r="M274" s="2"/>
      <c r="N274" s="2"/>
      <c r="O274" s="2"/>
      <c r="P274" s="2"/>
      <c r="Q274" s="2"/>
      <c r="R274" s="2"/>
      <c r="S274" s="2"/>
      <c r="T274" s="2"/>
      <c r="U274" s="2"/>
      <c r="V274" s="2"/>
      <c r="W274" s="2"/>
      <c r="X274" s="2"/>
      <c r="Y274" s="2"/>
      <c r="Z274" s="2"/>
    </row>
    <row r="275" spans="1:26" ht="24" customHeight="1">
      <c r="A275" s="31"/>
      <c r="B275" s="32"/>
      <c r="C275" s="33"/>
      <c r="D275" s="34"/>
      <c r="E275" s="35"/>
      <c r="F275" s="33"/>
      <c r="G275" s="2"/>
      <c r="H275" s="2"/>
      <c r="I275" s="2"/>
      <c r="J275" s="2"/>
      <c r="K275" s="2"/>
      <c r="L275" s="2"/>
      <c r="M275" s="2"/>
      <c r="N275" s="2"/>
      <c r="O275" s="2"/>
      <c r="P275" s="2"/>
      <c r="Q275" s="2"/>
      <c r="R275" s="2"/>
      <c r="S275" s="2"/>
      <c r="T275" s="2"/>
      <c r="U275" s="2"/>
      <c r="V275" s="2"/>
      <c r="W275" s="2"/>
      <c r="X275" s="2"/>
      <c r="Y275" s="2"/>
      <c r="Z275" s="2"/>
    </row>
    <row r="276" spans="1:26" ht="24" customHeight="1">
      <c r="A276" s="31"/>
      <c r="B276" s="32"/>
      <c r="C276" s="33"/>
      <c r="D276" s="34"/>
      <c r="E276" s="35"/>
      <c r="F276" s="33"/>
      <c r="G276" s="2"/>
      <c r="H276" s="2"/>
      <c r="I276" s="2"/>
      <c r="J276" s="2"/>
      <c r="K276" s="2"/>
      <c r="L276" s="2"/>
      <c r="M276" s="2"/>
      <c r="N276" s="2"/>
      <c r="O276" s="2"/>
      <c r="P276" s="2"/>
      <c r="Q276" s="2"/>
      <c r="R276" s="2"/>
      <c r="S276" s="2"/>
      <c r="T276" s="2"/>
      <c r="U276" s="2"/>
      <c r="V276" s="2"/>
      <c r="W276" s="2"/>
      <c r="X276" s="2"/>
      <c r="Y276" s="2"/>
      <c r="Z276" s="2"/>
    </row>
    <row r="277" spans="1:26" ht="24" customHeight="1">
      <c r="A277" s="31"/>
      <c r="B277" s="32"/>
      <c r="C277" s="33"/>
      <c r="D277" s="34"/>
      <c r="E277" s="35"/>
      <c r="F277" s="33"/>
      <c r="G277" s="2"/>
      <c r="H277" s="2"/>
      <c r="I277" s="2"/>
      <c r="J277" s="2"/>
      <c r="K277" s="2"/>
      <c r="L277" s="2"/>
      <c r="M277" s="2"/>
      <c r="N277" s="2"/>
      <c r="O277" s="2"/>
      <c r="P277" s="2"/>
      <c r="Q277" s="2"/>
      <c r="R277" s="2"/>
      <c r="S277" s="2"/>
      <c r="T277" s="2"/>
      <c r="U277" s="2"/>
      <c r="V277" s="2"/>
      <c r="W277" s="2"/>
      <c r="X277" s="2"/>
      <c r="Y277" s="2"/>
      <c r="Z277" s="2"/>
    </row>
    <row r="278" spans="1:26" ht="24" customHeight="1">
      <c r="A278" s="31"/>
      <c r="B278" s="32"/>
      <c r="C278" s="33"/>
      <c r="D278" s="34"/>
      <c r="E278" s="35"/>
      <c r="F278" s="33"/>
      <c r="G278" s="2"/>
      <c r="H278" s="2"/>
      <c r="I278" s="2"/>
      <c r="J278" s="2"/>
      <c r="K278" s="2"/>
      <c r="L278" s="2"/>
      <c r="M278" s="2"/>
      <c r="N278" s="2"/>
      <c r="O278" s="2"/>
      <c r="P278" s="2"/>
      <c r="Q278" s="2"/>
      <c r="R278" s="2"/>
      <c r="S278" s="2"/>
      <c r="T278" s="2"/>
      <c r="U278" s="2"/>
      <c r="V278" s="2"/>
      <c r="W278" s="2"/>
      <c r="X278" s="2"/>
      <c r="Y278" s="2"/>
      <c r="Z278" s="2"/>
    </row>
    <row r="279" spans="1:26" ht="24" customHeight="1">
      <c r="A279" s="31"/>
      <c r="B279" s="32"/>
      <c r="C279" s="33"/>
      <c r="D279" s="34"/>
      <c r="E279" s="35"/>
      <c r="F279" s="33"/>
      <c r="G279" s="2"/>
      <c r="H279" s="2"/>
      <c r="I279" s="2"/>
      <c r="J279" s="2"/>
      <c r="K279" s="2"/>
      <c r="L279" s="2"/>
      <c r="M279" s="2"/>
      <c r="N279" s="2"/>
      <c r="O279" s="2"/>
      <c r="P279" s="2"/>
      <c r="Q279" s="2"/>
      <c r="R279" s="2"/>
      <c r="S279" s="2"/>
      <c r="T279" s="2"/>
      <c r="U279" s="2"/>
      <c r="V279" s="2"/>
      <c r="W279" s="2"/>
      <c r="X279" s="2"/>
      <c r="Y279" s="2"/>
      <c r="Z279" s="2"/>
    </row>
    <row r="280" spans="1:26" ht="24" customHeight="1">
      <c r="A280" s="31"/>
      <c r="B280" s="32"/>
      <c r="C280" s="33"/>
      <c r="D280" s="34"/>
      <c r="E280" s="35"/>
      <c r="F280" s="33"/>
      <c r="G280" s="2"/>
      <c r="H280" s="2"/>
      <c r="I280" s="2"/>
      <c r="J280" s="2"/>
      <c r="K280" s="2"/>
      <c r="L280" s="2"/>
      <c r="M280" s="2"/>
      <c r="N280" s="2"/>
      <c r="O280" s="2"/>
      <c r="P280" s="2"/>
      <c r="Q280" s="2"/>
      <c r="R280" s="2"/>
      <c r="S280" s="2"/>
      <c r="T280" s="2"/>
      <c r="U280" s="2"/>
      <c r="V280" s="2"/>
      <c r="W280" s="2"/>
      <c r="X280" s="2"/>
      <c r="Y280" s="2"/>
      <c r="Z280" s="2"/>
    </row>
    <row r="281" spans="1:26" ht="24" customHeight="1">
      <c r="A281" s="31"/>
      <c r="B281" s="32"/>
      <c r="C281" s="33"/>
      <c r="D281" s="34"/>
      <c r="E281" s="35"/>
      <c r="F281" s="33"/>
      <c r="G281" s="2"/>
      <c r="H281" s="2"/>
      <c r="I281" s="2"/>
      <c r="J281" s="2"/>
      <c r="K281" s="2"/>
      <c r="L281" s="2"/>
      <c r="M281" s="2"/>
      <c r="N281" s="2"/>
      <c r="O281" s="2"/>
      <c r="P281" s="2"/>
      <c r="Q281" s="2"/>
      <c r="R281" s="2"/>
      <c r="S281" s="2"/>
      <c r="T281" s="2"/>
      <c r="U281" s="2"/>
      <c r="V281" s="2"/>
      <c r="W281" s="2"/>
      <c r="X281" s="2"/>
      <c r="Y281" s="2"/>
      <c r="Z281" s="2"/>
    </row>
    <row r="282" spans="1:26" ht="24" customHeight="1">
      <c r="A282" s="31"/>
      <c r="B282" s="32"/>
      <c r="C282" s="33"/>
      <c r="D282" s="34"/>
      <c r="E282" s="35"/>
      <c r="F282" s="33"/>
      <c r="G282" s="2"/>
      <c r="H282" s="2"/>
      <c r="I282" s="2"/>
      <c r="J282" s="2"/>
      <c r="K282" s="2"/>
      <c r="L282" s="2"/>
      <c r="M282" s="2"/>
      <c r="N282" s="2"/>
      <c r="O282" s="2"/>
      <c r="P282" s="2"/>
      <c r="Q282" s="2"/>
      <c r="R282" s="2"/>
      <c r="S282" s="2"/>
      <c r="T282" s="2"/>
      <c r="U282" s="2"/>
      <c r="V282" s="2"/>
      <c r="W282" s="2"/>
      <c r="X282" s="2"/>
      <c r="Y282" s="2"/>
      <c r="Z282" s="2"/>
    </row>
    <row r="283" spans="1:26" ht="24" customHeight="1">
      <c r="A283" s="31"/>
      <c r="B283" s="32"/>
      <c r="C283" s="33"/>
      <c r="D283" s="34"/>
      <c r="E283" s="35"/>
      <c r="F283" s="33"/>
      <c r="G283" s="2"/>
      <c r="H283" s="2"/>
      <c r="I283" s="2"/>
      <c r="J283" s="2"/>
      <c r="K283" s="2"/>
      <c r="L283" s="2"/>
      <c r="M283" s="2"/>
      <c r="N283" s="2"/>
      <c r="O283" s="2"/>
      <c r="P283" s="2"/>
      <c r="Q283" s="2"/>
      <c r="R283" s="2"/>
      <c r="S283" s="2"/>
      <c r="T283" s="2"/>
      <c r="U283" s="2"/>
      <c r="V283" s="2"/>
      <c r="W283" s="2"/>
      <c r="X283" s="2"/>
      <c r="Y283" s="2"/>
      <c r="Z283" s="2"/>
    </row>
    <row r="284" spans="1:26" ht="24" customHeight="1">
      <c r="A284" s="31"/>
      <c r="B284" s="32"/>
      <c r="C284" s="33"/>
      <c r="D284" s="34"/>
      <c r="E284" s="35"/>
      <c r="F284" s="33"/>
      <c r="G284" s="2"/>
      <c r="H284" s="2"/>
      <c r="I284" s="2"/>
      <c r="J284" s="2"/>
      <c r="K284" s="2"/>
      <c r="L284" s="2"/>
      <c r="M284" s="2"/>
      <c r="N284" s="2"/>
      <c r="O284" s="2"/>
      <c r="P284" s="2"/>
      <c r="Q284" s="2"/>
      <c r="R284" s="2"/>
      <c r="S284" s="2"/>
      <c r="T284" s="2"/>
      <c r="U284" s="2"/>
      <c r="V284" s="2"/>
      <c r="W284" s="2"/>
      <c r="X284" s="2"/>
      <c r="Y284" s="2"/>
      <c r="Z284" s="2"/>
    </row>
    <row r="285" spans="1:26" ht="24" customHeight="1">
      <c r="A285" s="31"/>
      <c r="B285" s="32"/>
      <c r="C285" s="33"/>
      <c r="D285" s="34"/>
      <c r="E285" s="35"/>
      <c r="F285" s="33"/>
      <c r="G285" s="2"/>
      <c r="H285" s="2"/>
      <c r="I285" s="2"/>
      <c r="J285" s="2"/>
      <c r="K285" s="2"/>
      <c r="L285" s="2"/>
      <c r="M285" s="2"/>
      <c r="N285" s="2"/>
      <c r="O285" s="2"/>
      <c r="P285" s="2"/>
      <c r="Q285" s="2"/>
      <c r="R285" s="2"/>
      <c r="S285" s="2"/>
      <c r="T285" s="2"/>
      <c r="U285" s="2"/>
      <c r="V285" s="2"/>
      <c r="W285" s="2"/>
      <c r="X285" s="2"/>
      <c r="Y285" s="2"/>
      <c r="Z285" s="2"/>
    </row>
    <row r="286" spans="1:26" ht="24" customHeight="1">
      <c r="A286" s="31"/>
      <c r="B286" s="32"/>
      <c r="C286" s="33"/>
      <c r="D286" s="34"/>
      <c r="E286" s="35"/>
      <c r="F286" s="33"/>
      <c r="G286" s="2"/>
      <c r="H286" s="2"/>
      <c r="I286" s="2"/>
      <c r="J286" s="2"/>
      <c r="K286" s="2"/>
      <c r="L286" s="2"/>
      <c r="M286" s="2"/>
      <c r="N286" s="2"/>
      <c r="O286" s="2"/>
      <c r="P286" s="2"/>
      <c r="Q286" s="2"/>
      <c r="R286" s="2"/>
      <c r="S286" s="2"/>
      <c r="T286" s="2"/>
      <c r="U286" s="2"/>
      <c r="V286" s="2"/>
      <c r="W286" s="2"/>
      <c r="X286" s="2"/>
      <c r="Y286" s="2"/>
      <c r="Z286" s="2"/>
    </row>
    <row r="287" spans="1:26" ht="24" customHeight="1">
      <c r="A287" s="31"/>
      <c r="B287" s="32"/>
      <c r="C287" s="33"/>
      <c r="D287" s="34"/>
      <c r="E287" s="35"/>
      <c r="F287" s="33"/>
      <c r="G287" s="2"/>
      <c r="H287" s="2"/>
      <c r="I287" s="2"/>
      <c r="J287" s="2"/>
      <c r="K287" s="2"/>
      <c r="L287" s="2"/>
      <c r="M287" s="2"/>
      <c r="N287" s="2"/>
      <c r="O287" s="2"/>
      <c r="P287" s="2"/>
      <c r="Q287" s="2"/>
      <c r="R287" s="2"/>
      <c r="S287" s="2"/>
      <c r="T287" s="2"/>
      <c r="U287" s="2"/>
      <c r="V287" s="2"/>
      <c r="W287" s="2"/>
      <c r="X287" s="2"/>
      <c r="Y287" s="2"/>
      <c r="Z287" s="2"/>
    </row>
    <row r="288" spans="1:26" ht="24" customHeight="1">
      <c r="A288" s="31"/>
      <c r="B288" s="32"/>
      <c r="C288" s="33"/>
      <c r="D288" s="34"/>
      <c r="E288" s="35"/>
      <c r="F288" s="33"/>
      <c r="G288" s="2"/>
      <c r="H288" s="2"/>
      <c r="I288" s="2"/>
      <c r="J288" s="2"/>
      <c r="K288" s="2"/>
      <c r="L288" s="2"/>
      <c r="M288" s="2"/>
      <c r="N288" s="2"/>
      <c r="O288" s="2"/>
      <c r="P288" s="2"/>
      <c r="Q288" s="2"/>
      <c r="R288" s="2"/>
      <c r="S288" s="2"/>
      <c r="T288" s="2"/>
      <c r="U288" s="2"/>
      <c r="V288" s="2"/>
      <c r="W288" s="2"/>
      <c r="X288" s="2"/>
      <c r="Y288" s="2"/>
      <c r="Z288" s="2"/>
    </row>
    <row r="289" spans="1:26" ht="24" customHeight="1">
      <c r="A289" s="31"/>
      <c r="B289" s="32"/>
      <c r="C289" s="33"/>
      <c r="D289" s="34"/>
      <c r="E289" s="35"/>
      <c r="F289" s="33"/>
      <c r="G289" s="2"/>
      <c r="H289" s="2"/>
      <c r="I289" s="2"/>
      <c r="J289" s="2"/>
      <c r="K289" s="2"/>
      <c r="L289" s="2"/>
      <c r="M289" s="2"/>
      <c r="N289" s="2"/>
      <c r="O289" s="2"/>
      <c r="P289" s="2"/>
      <c r="Q289" s="2"/>
      <c r="R289" s="2"/>
      <c r="S289" s="2"/>
      <c r="T289" s="2"/>
      <c r="U289" s="2"/>
      <c r="V289" s="2"/>
      <c r="W289" s="2"/>
      <c r="X289" s="2"/>
      <c r="Y289" s="2"/>
      <c r="Z289" s="2"/>
    </row>
    <row r="290" spans="1:26" ht="24" customHeight="1">
      <c r="A290" s="31"/>
      <c r="B290" s="32"/>
      <c r="C290" s="33"/>
      <c r="D290" s="34"/>
      <c r="E290" s="35"/>
      <c r="F290" s="33"/>
      <c r="G290" s="2"/>
      <c r="H290" s="2"/>
      <c r="I290" s="2"/>
      <c r="J290" s="2"/>
      <c r="K290" s="2"/>
      <c r="L290" s="2"/>
      <c r="M290" s="2"/>
      <c r="N290" s="2"/>
      <c r="O290" s="2"/>
      <c r="P290" s="2"/>
      <c r="Q290" s="2"/>
      <c r="R290" s="2"/>
      <c r="S290" s="2"/>
      <c r="T290" s="2"/>
      <c r="U290" s="2"/>
      <c r="V290" s="2"/>
      <c r="W290" s="2"/>
      <c r="X290" s="2"/>
      <c r="Y290" s="2"/>
      <c r="Z290" s="2"/>
    </row>
    <row r="291" spans="1:26" ht="15.75" customHeight="1"/>
    <row r="292" spans="1:26" ht="15.75" customHeight="1"/>
    <row r="293" spans="1:26" ht="15.75" customHeight="1"/>
    <row r="294" spans="1:26" ht="15.75" customHeight="1"/>
    <row r="295" spans="1:26" ht="15.75" customHeight="1"/>
    <row r="296" spans="1:26" ht="15.75" customHeight="1"/>
    <row r="297" spans="1:26" ht="15.75" customHeight="1"/>
    <row r="298" spans="1:26" ht="15.75" customHeight="1"/>
    <row r="299" spans="1:26" ht="15.75" customHeight="1"/>
    <row r="300" spans="1:26" ht="15.75" customHeight="1"/>
    <row r="301" spans="1:26" ht="15.75" customHeight="1"/>
    <row r="302" spans="1:26" ht="15.75" customHeight="1"/>
    <row r="303" spans="1:26" ht="15.75" customHeight="1"/>
    <row r="304" spans="1:26"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5">
    <mergeCell ref="A44:A58"/>
    <mergeCell ref="B44:B58"/>
    <mergeCell ref="D44:D58"/>
    <mergeCell ref="E44:E58"/>
    <mergeCell ref="A59:A87"/>
    <mergeCell ref="B59:B87"/>
    <mergeCell ref="F22:F26"/>
    <mergeCell ref="C44:C58"/>
    <mergeCell ref="C59:C74"/>
    <mergeCell ref="D59:D74"/>
    <mergeCell ref="E59:E74"/>
    <mergeCell ref="A14:A17"/>
    <mergeCell ref="B14:B17"/>
    <mergeCell ref="B22:B43"/>
    <mergeCell ref="D22:D43"/>
    <mergeCell ref="E22:E43"/>
    <mergeCell ref="A22:A43"/>
    <mergeCell ref="A2:C2"/>
    <mergeCell ref="D2:F2"/>
    <mergeCell ref="A6:A7"/>
    <mergeCell ref="D6:D7"/>
    <mergeCell ref="B8:B13"/>
    <mergeCell ref="D8:D13"/>
    <mergeCell ref="E8:E13"/>
    <mergeCell ref="A8:A13"/>
  </mergeCells>
  <pageMargins left="0.7" right="0.7" top="0.75" bottom="0.75" header="0" footer="0"/>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zoomScale="87" zoomScaleNormal="87" workbookViewId="0">
      <selection activeCell="D1" sqref="D1"/>
    </sheetView>
  </sheetViews>
  <sheetFormatPr baseColWidth="10" defaultColWidth="14.42578125" defaultRowHeight="15" customHeight="1"/>
  <cols>
    <col min="1" max="1" width="14.7109375" customWidth="1"/>
    <col min="2" max="2" width="18.28515625" customWidth="1"/>
    <col min="3" max="3" width="15" customWidth="1"/>
    <col min="4" max="4" width="17.7109375" customWidth="1"/>
    <col min="5" max="5" width="66.85546875" customWidth="1"/>
    <col min="6" max="6" width="17.42578125" customWidth="1"/>
    <col min="7" max="7" width="12.42578125" customWidth="1"/>
    <col min="8" max="8" width="12.28515625" customWidth="1"/>
    <col min="9" max="9" width="105.7109375" customWidth="1"/>
    <col min="10" max="10" width="22" customWidth="1"/>
    <col min="11" max="20" width="10.7109375" customWidth="1"/>
  </cols>
  <sheetData>
    <row r="1" spans="1:10" ht="33" customHeight="1">
      <c r="A1" s="37" t="s">
        <v>123</v>
      </c>
      <c r="B1" s="1"/>
      <c r="E1" s="38"/>
      <c r="F1" s="38"/>
      <c r="G1" s="39"/>
      <c r="H1" s="39"/>
      <c r="I1" s="39"/>
    </row>
    <row r="2" spans="1:10" ht="15.75" customHeight="1">
      <c r="A2" s="238" t="s">
        <v>124</v>
      </c>
      <c r="B2" s="239"/>
      <c r="C2" s="239"/>
      <c r="D2" s="239"/>
      <c r="E2" s="240"/>
      <c r="F2" s="241" t="s">
        <v>125</v>
      </c>
      <c r="G2" s="239"/>
      <c r="H2" s="239"/>
      <c r="I2" s="240"/>
    </row>
    <row r="3" spans="1:10" ht="43.5" customHeight="1" thickBot="1">
      <c r="A3" s="40" t="s">
        <v>126</v>
      </c>
      <c r="B3" s="41" t="s">
        <v>7</v>
      </c>
      <c r="C3" s="42" t="s">
        <v>127</v>
      </c>
      <c r="D3" s="42" t="s">
        <v>128</v>
      </c>
      <c r="E3" s="43" t="s">
        <v>129</v>
      </c>
      <c r="F3" s="44" t="s">
        <v>7</v>
      </c>
      <c r="G3" s="45" t="s">
        <v>127</v>
      </c>
      <c r="H3" s="45" t="s">
        <v>128</v>
      </c>
      <c r="I3" s="216" t="s">
        <v>370</v>
      </c>
    </row>
    <row r="4" spans="1:10" ht="45">
      <c r="A4" s="242" t="s">
        <v>130</v>
      </c>
      <c r="B4" s="245" t="s">
        <v>131</v>
      </c>
      <c r="C4" s="46" t="s">
        <v>132</v>
      </c>
      <c r="D4" s="47" t="s">
        <v>133</v>
      </c>
      <c r="E4" s="48" t="s">
        <v>134</v>
      </c>
      <c r="F4" s="248" t="s">
        <v>331</v>
      </c>
      <c r="G4" s="49" t="s">
        <v>55</v>
      </c>
      <c r="H4" s="49" t="s">
        <v>55</v>
      </c>
      <c r="I4" s="200" t="s">
        <v>334</v>
      </c>
    </row>
    <row r="5" spans="1:10" ht="45">
      <c r="A5" s="243"/>
      <c r="B5" s="246"/>
      <c r="C5" s="50"/>
      <c r="D5" s="51" t="s">
        <v>135</v>
      </c>
      <c r="E5" s="52" t="s">
        <v>136</v>
      </c>
      <c r="F5" s="249"/>
      <c r="G5" s="53" t="s">
        <v>55</v>
      </c>
      <c r="H5" s="53" t="s">
        <v>55</v>
      </c>
      <c r="I5" s="199" t="s">
        <v>333</v>
      </c>
    </row>
    <row r="6" spans="1:10" ht="33" customHeight="1">
      <c r="A6" s="243"/>
      <c r="B6" s="246"/>
      <c r="C6" s="50"/>
      <c r="D6" s="54" t="s">
        <v>137</v>
      </c>
      <c r="E6" s="55" t="s">
        <v>138</v>
      </c>
      <c r="F6" s="249"/>
      <c r="G6" s="53" t="s">
        <v>55</v>
      </c>
      <c r="H6" s="53" t="s">
        <v>55</v>
      </c>
      <c r="I6" s="198" t="s">
        <v>332</v>
      </c>
    </row>
    <row r="7" spans="1:10" ht="408.75" customHeight="1">
      <c r="A7" s="243"/>
      <c r="B7" s="246"/>
      <c r="C7" s="50"/>
      <c r="D7" s="54" t="s">
        <v>139</v>
      </c>
      <c r="E7" s="52" t="s">
        <v>140</v>
      </c>
      <c r="F7" s="249"/>
      <c r="G7" s="201" t="s">
        <v>335</v>
      </c>
      <c r="H7" s="53" t="s">
        <v>55</v>
      </c>
      <c r="I7" s="56" t="s">
        <v>374</v>
      </c>
    </row>
    <row r="8" spans="1:10" ht="318.75" customHeight="1">
      <c r="A8" s="243"/>
      <c r="B8" s="246"/>
      <c r="C8" s="54" t="s">
        <v>141</v>
      </c>
      <c r="D8" s="50"/>
      <c r="E8" s="55" t="s">
        <v>142</v>
      </c>
      <c r="F8" s="249"/>
      <c r="G8" s="53" t="s">
        <v>55</v>
      </c>
      <c r="H8" s="53" t="s">
        <v>55</v>
      </c>
      <c r="I8" s="198" t="s">
        <v>336</v>
      </c>
    </row>
    <row r="9" spans="1:10" ht="67.5" customHeight="1">
      <c r="A9" s="243"/>
      <c r="B9" s="246"/>
      <c r="C9" s="54" t="s">
        <v>143</v>
      </c>
      <c r="D9" s="50"/>
      <c r="E9" s="55" t="s">
        <v>144</v>
      </c>
      <c r="F9" s="249"/>
      <c r="G9" s="53" t="s">
        <v>55</v>
      </c>
      <c r="H9" s="53" t="s">
        <v>55</v>
      </c>
      <c r="I9" s="199" t="s">
        <v>337</v>
      </c>
    </row>
    <row r="10" spans="1:10" ht="315" customHeight="1">
      <c r="A10" s="244"/>
      <c r="B10" s="247"/>
      <c r="C10" s="57" t="s">
        <v>145</v>
      </c>
      <c r="D10" s="58"/>
      <c r="E10" s="59" t="s">
        <v>146</v>
      </c>
      <c r="F10" s="249"/>
      <c r="G10" s="60" t="s">
        <v>55</v>
      </c>
      <c r="H10" s="60" t="s">
        <v>55</v>
      </c>
      <c r="I10" s="185" t="s">
        <v>338</v>
      </c>
    </row>
    <row r="11" spans="1:10" ht="112.5" customHeight="1">
      <c r="A11" s="250" t="s">
        <v>147</v>
      </c>
      <c r="B11" s="252" t="s">
        <v>148</v>
      </c>
      <c r="C11" s="61" t="s">
        <v>132</v>
      </c>
      <c r="D11" s="61" t="s">
        <v>133</v>
      </c>
      <c r="E11" s="62" t="s">
        <v>149</v>
      </c>
      <c r="F11" s="254" t="s">
        <v>150</v>
      </c>
      <c r="G11" s="49" t="s">
        <v>55</v>
      </c>
      <c r="H11" s="49" t="s">
        <v>55</v>
      </c>
      <c r="I11" s="202" t="s">
        <v>339</v>
      </c>
    </row>
    <row r="12" spans="1:10" ht="23.25" customHeight="1">
      <c r="A12" s="246"/>
      <c r="B12" s="227"/>
      <c r="C12" s="54"/>
      <c r="D12" s="54" t="s">
        <v>135</v>
      </c>
      <c r="E12" s="52" t="s">
        <v>151</v>
      </c>
      <c r="F12" s="249"/>
      <c r="G12" s="53" t="s">
        <v>55</v>
      </c>
      <c r="H12" s="53" t="s">
        <v>55</v>
      </c>
      <c r="I12" s="203" t="s">
        <v>340</v>
      </c>
    </row>
    <row r="13" spans="1:10" ht="33" customHeight="1">
      <c r="A13" s="246"/>
      <c r="B13" s="227"/>
      <c r="C13" s="54"/>
      <c r="D13" s="54" t="s">
        <v>137</v>
      </c>
      <c r="E13" s="52" t="s">
        <v>152</v>
      </c>
      <c r="F13" s="249"/>
      <c r="G13" s="53" t="s">
        <v>55</v>
      </c>
      <c r="H13" s="53" t="s">
        <v>55</v>
      </c>
      <c r="I13" s="204" t="s">
        <v>341</v>
      </c>
    </row>
    <row r="14" spans="1:10" ht="409.5" customHeight="1">
      <c r="A14" s="246"/>
      <c r="B14" s="227"/>
      <c r="C14" s="54"/>
      <c r="D14" s="54" t="s">
        <v>139</v>
      </c>
      <c r="E14" s="55" t="s">
        <v>153</v>
      </c>
      <c r="F14" s="249"/>
      <c r="G14" s="53" t="s">
        <v>55</v>
      </c>
      <c r="H14" s="201" t="s">
        <v>335</v>
      </c>
      <c r="I14" s="198" t="s">
        <v>342</v>
      </c>
    </row>
    <row r="15" spans="1:10" ht="409.5" customHeight="1">
      <c r="A15" s="246"/>
      <c r="B15" s="227"/>
      <c r="C15" s="54" t="s">
        <v>141</v>
      </c>
      <c r="D15" s="50"/>
      <c r="E15" s="52" t="s">
        <v>154</v>
      </c>
      <c r="F15" s="249"/>
      <c r="G15" s="53"/>
      <c r="H15" s="53"/>
      <c r="I15" s="203" t="s">
        <v>343</v>
      </c>
      <c r="J15" s="63"/>
    </row>
    <row r="16" spans="1:10" ht="108" customHeight="1">
      <c r="A16" s="246"/>
      <c r="B16" s="227"/>
      <c r="C16" s="54" t="s">
        <v>155</v>
      </c>
      <c r="D16" s="50"/>
      <c r="E16" s="64" t="s">
        <v>156</v>
      </c>
      <c r="F16" s="249"/>
      <c r="G16" s="53" t="s">
        <v>55</v>
      </c>
      <c r="H16" s="53" t="s">
        <v>55</v>
      </c>
      <c r="I16" s="199" t="s">
        <v>344</v>
      </c>
    </row>
    <row r="17" spans="1:17" ht="312.75" customHeight="1">
      <c r="A17" s="251"/>
      <c r="B17" s="253"/>
      <c r="C17" s="65" t="s">
        <v>145</v>
      </c>
      <c r="D17" s="66"/>
      <c r="E17" s="67" t="s">
        <v>157</v>
      </c>
      <c r="F17" s="255"/>
      <c r="G17" s="68" t="s">
        <v>55</v>
      </c>
      <c r="H17" s="68" t="s">
        <v>55</v>
      </c>
      <c r="I17" s="205" t="s">
        <v>345</v>
      </c>
    </row>
    <row r="18" spans="1:17" ht="35.25" customHeight="1" thickBot="1">
      <c r="A18" s="250" t="s">
        <v>158</v>
      </c>
      <c r="B18" s="252" t="s">
        <v>159</v>
      </c>
      <c r="C18" s="61" t="s">
        <v>132</v>
      </c>
      <c r="D18" s="61" t="s">
        <v>133</v>
      </c>
      <c r="E18" s="69" t="s">
        <v>160</v>
      </c>
      <c r="F18" s="254" t="s">
        <v>161</v>
      </c>
      <c r="G18" s="70" t="s">
        <v>55</v>
      </c>
      <c r="H18" s="49" t="s">
        <v>55</v>
      </c>
      <c r="I18" s="69" t="s">
        <v>162</v>
      </c>
      <c r="L18" s="71"/>
    </row>
    <row r="19" spans="1:17" ht="38.25" customHeight="1" thickBot="1">
      <c r="A19" s="246"/>
      <c r="B19" s="227"/>
      <c r="C19" s="54"/>
      <c r="D19" s="54" t="s">
        <v>135</v>
      </c>
      <c r="E19" s="69" t="s">
        <v>163</v>
      </c>
      <c r="F19" s="249"/>
      <c r="G19" s="72" t="s">
        <v>55</v>
      </c>
      <c r="H19" s="53" t="s">
        <v>55</v>
      </c>
      <c r="I19" s="208" t="s">
        <v>347</v>
      </c>
      <c r="L19" s="73"/>
    </row>
    <row r="20" spans="1:17" ht="33.75" customHeight="1">
      <c r="A20" s="246"/>
      <c r="B20" s="227"/>
      <c r="C20" s="54"/>
      <c r="D20" s="54" t="s">
        <v>137</v>
      </c>
      <c r="E20" s="69" t="s">
        <v>164</v>
      </c>
      <c r="F20" s="249"/>
      <c r="G20" s="72" t="s">
        <v>55</v>
      </c>
      <c r="H20" s="53" t="s">
        <v>55</v>
      </c>
      <c r="I20" s="206" t="s">
        <v>346</v>
      </c>
    </row>
    <row r="21" spans="1:17" ht="409.5" customHeight="1">
      <c r="A21" s="246"/>
      <c r="B21" s="227"/>
      <c r="C21" s="54"/>
      <c r="D21" s="54" t="s">
        <v>139</v>
      </c>
      <c r="E21" s="55" t="s">
        <v>165</v>
      </c>
      <c r="F21" s="249"/>
      <c r="G21" s="72" t="s">
        <v>55</v>
      </c>
      <c r="H21" s="201" t="s">
        <v>335</v>
      </c>
      <c r="I21" s="55" t="s">
        <v>166</v>
      </c>
      <c r="Q21" s="54"/>
    </row>
    <row r="22" spans="1:17" ht="249" customHeight="1">
      <c r="A22" s="246"/>
      <c r="B22" s="227"/>
      <c r="C22" s="54" t="s">
        <v>141</v>
      </c>
      <c r="D22" s="50"/>
      <c r="E22" s="52" t="s">
        <v>167</v>
      </c>
      <c r="F22" s="249"/>
      <c r="G22" s="72" t="s">
        <v>55</v>
      </c>
      <c r="H22" s="53" t="s">
        <v>55</v>
      </c>
      <c r="I22" s="203" t="s">
        <v>348</v>
      </c>
    </row>
    <row r="23" spans="1:17" ht="109.5" customHeight="1">
      <c r="A23" s="246"/>
      <c r="B23" s="227"/>
      <c r="C23" s="54" t="s">
        <v>143</v>
      </c>
      <c r="D23" s="50"/>
      <c r="E23" s="74" t="s">
        <v>168</v>
      </c>
      <c r="F23" s="249"/>
      <c r="G23" s="72" t="s">
        <v>55</v>
      </c>
      <c r="H23" s="53" t="s">
        <v>55</v>
      </c>
      <c r="I23" s="209" t="s">
        <v>349</v>
      </c>
    </row>
    <row r="24" spans="1:17" ht="306" customHeight="1">
      <c r="A24" s="251"/>
      <c r="B24" s="253"/>
      <c r="C24" s="65" t="s">
        <v>145</v>
      </c>
      <c r="D24" s="66"/>
      <c r="E24" s="76" t="s">
        <v>169</v>
      </c>
      <c r="F24" s="255"/>
      <c r="G24" s="77" t="s">
        <v>55</v>
      </c>
      <c r="H24" s="68" t="s">
        <v>55</v>
      </c>
      <c r="I24" s="205" t="s">
        <v>350</v>
      </c>
    </row>
    <row r="25" spans="1:17" ht="45.75" customHeight="1">
      <c r="A25" s="250" t="s">
        <v>170</v>
      </c>
      <c r="B25" s="252" t="s">
        <v>171</v>
      </c>
      <c r="C25" s="61" t="s">
        <v>132</v>
      </c>
      <c r="D25" s="61" t="s">
        <v>133</v>
      </c>
      <c r="E25" s="211" t="s">
        <v>172</v>
      </c>
      <c r="F25" s="254" t="s">
        <v>173</v>
      </c>
      <c r="G25" s="49" t="s">
        <v>55</v>
      </c>
      <c r="H25" s="49" t="s">
        <v>55</v>
      </c>
      <c r="I25" s="212" t="s">
        <v>352</v>
      </c>
    </row>
    <row r="26" spans="1:17" ht="30" customHeight="1">
      <c r="A26" s="246"/>
      <c r="B26" s="227"/>
      <c r="C26" s="54"/>
      <c r="D26" s="54" t="s">
        <v>135</v>
      </c>
      <c r="E26" s="52" t="s">
        <v>174</v>
      </c>
      <c r="F26" s="249"/>
      <c r="G26" s="53" t="s">
        <v>55</v>
      </c>
      <c r="H26" s="53" t="s">
        <v>55</v>
      </c>
      <c r="I26" s="210" t="s">
        <v>351</v>
      </c>
    </row>
    <row r="27" spans="1:17" ht="31.5" customHeight="1">
      <c r="A27" s="246"/>
      <c r="B27" s="227"/>
      <c r="C27" s="54"/>
      <c r="D27" s="54" t="s">
        <v>137</v>
      </c>
      <c r="E27" s="52" t="s">
        <v>175</v>
      </c>
      <c r="F27" s="249"/>
      <c r="G27" s="53" t="s">
        <v>55</v>
      </c>
      <c r="H27" s="53" t="s">
        <v>55</v>
      </c>
      <c r="I27" s="204" t="s">
        <v>353</v>
      </c>
    </row>
    <row r="28" spans="1:17" ht="313.5" customHeight="1">
      <c r="A28" s="246"/>
      <c r="B28" s="227"/>
      <c r="C28" s="54"/>
      <c r="D28" s="54" t="s">
        <v>139</v>
      </c>
      <c r="E28" s="52" t="s">
        <v>176</v>
      </c>
      <c r="F28" s="249"/>
      <c r="G28" s="53" t="s">
        <v>55</v>
      </c>
      <c r="H28" s="201" t="s">
        <v>335</v>
      </c>
      <c r="I28" s="56" t="s">
        <v>177</v>
      </c>
    </row>
    <row r="29" spans="1:17" ht="229.5" customHeight="1">
      <c r="A29" s="246"/>
      <c r="B29" s="227"/>
      <c r="C29" s="54" t="s">
        <v>141</v>
      </c>
      <c r="D29" s="54"/>
      <c r="E29" s="52" t="s">
        <v>178</v>
      </c>
      <c r="F29" s="249"/>
      <c r="G29" s="53" t="s">
        <v>55</v>
      </c>
      <c r="H29" s="53" t="s">
        <v>55</v>
      </c>
      <c r="I29" s="75" t="s">
        <v>179</v>
      </c>
      <c r="J29" s="78"/>
    </row>
    <row r="30" spans="1:17" ht="81" customHeight="1">
      <c r="A30" s="246"/>
      <c r="B30" s="227"/>
      <c r="C30" s="54" t="s">
        <v>155</v>
      </c>
      <c r="D30" s="54"/>
      <c r="E30" s="52" t="s">
        <v>180</v>
      </c>
      <c r="F30" s="249"/>
      <c r="G30" s="53" t="s">
        <v>55</v>
      </c>
      <c r="H30" s="53" t="s">
        <v>55</v>
      </c>
      <c r="I30" s="199" t="s">
        <v>354</v>
      </c>
    </row>
    <row r="31" spans="1:17" ht="351.75" customHeight="1" thickBot="1">
      <c r="A31" s="251"/>
      <c r="B31" s="253"/>
      <c r="C31" s="65" t="s">
        <v>145</v>
      </c>
      <c r="D31" s="65"/>
      <c r="E31" s="79" t="s">
        <v>181</v>
      </c>
      <c r="F31" s="255"/>
      <c r="G31" s="68" t="s">
        <v>55</v>
      </c>
      <c r="H31" s="68" t="s">
        <v>55</v>
      </c>
      <c r="I31" s="213" t="s">
        <v>355</v>
      </c>
    </row>
    <row r="32" spans="1:17" ht="43.5" customHeight="1">
      <c r="A32" s="250" t="s">
        <v>182</v>
      </c>
      <c r="B32" s="252" t="s">
        <v>183</v>
      </c>
      <c r="C32" s="61" t="s">
        <v>132</v>
      </c>
      <c r="D32" s="61" t="s">
        <v>133</v>
      </c>
      <c r="E32" s="69" t="s">
        <v>184</v>
      </c>
      <c r="F32" s="254" t="s">
        <v>185</v>
      </c>
      <c r="G32" s="49" t="s">
        <v>55</v>
      </c>
      <c r="H32" s="49" t="s">
        <v>55</v>
      </c>
      <c r="I32" s="214" t="s">
        <v>356</v>
      </c>
    </row>
    <row r="33" spans="1:20" ht="35.25" customHeight="1">
      <c r="A33" s="246"/>
      <c r="B33" s="227"/>
      <c r="C33" s="54"/>
      <c r="D33" s="54" t="s">
        <v>135</v>
      </c>
      <c r="E33" s="52" t="s">
        <v>186</v>
      </c>
      <c r="F33" s="249"/>
      <c r="G33" s="53" t="s">
        <v>55</v>
      </c>
      <c r="H33" s="53" t="s">
        <v>55</v>
      </c>
      <c r="I33" s="207" t="s">
        <v>357</v>
      </c>
    </row>
    <row r="34" spans="1:20" ht="33" customHeight="1">
      <c r="A34" s="246"/>
      <c r="B34" s="227"/>
      <c r="C34" s="54"/>
      <c r="D34" s="54" t="s">
        <v>137</v>
      </c>
      <c r="E34" s="52" t="s">
        <v>187</v>
      </c>
      <c r="F34" s="249"/>
      <c r="G34" s="53" t="s">
        <v>55</v>
      </c>
      <c r="H34" s="53" t="s">
        <v>55</v>
      </c>
      <c r="I34" s="204" t="s">
        <v>358</v>
      </c>
    </row>
    <row r="35" spans="1:20" ht="409.5" customHeight="1">
      <c r="A35" s="246"/>
      <c r="B35" s="227"/>
      <c r="C35" s="54"/>
      <c r="D35" s="54" t="s">
        <v>139</v>
      </c>
      <c r="E35" s="52" t="s">
        <v>188</v>
      </c>
      <c r="F35" s="249"/>
      <c r="G35" s="53" t="s">
        <v>55</v>
      </c>
      <c r="H35" s="201" t="s">
        <v>335</v>
      </c>
      <c r="I35" s="209" t="s">
        <v>359</v>
      </c>
    </row>
    <row r="36" spans="1:20" ht="98.25" customHeight="1">
      <c r="A36" s="246"/>
      <c r="B36" s="227"/>
      <c r="C36" s="54" t="s">
        <v>141</v>
      </c>
      <c r="D36" s="54"/>
      <c r="E36" s="52" t="s">
        <v>189</v>
      </c>
      <c r="F36" s="249"/>
      <c r="G36" s="53" t="s">
        <v>55</v>
      </c>
      <c r="H36" s="53" t="s">
        <v>55</v>
      </c>
      <c r="I36" s="209" t="s">
        <v>360</v>
      </c>
    </row>
    <row r="37" spans="1:20" ht="126.75" customHeight="1">
      <c r="A37" s="246"/>
      <c r="B37" s="227"/>
      <c r="C37" s="54" t="s">
        <v>155</v>
      </c>
      <c r="D37" s="54"/>
      <c r="E37" s="52" t="s">
        <v>190</v>
      </c>
      <c r="F37" s="249"/>
      <c r="G37" s="53" t="s">
        <v>55</v>
      </c>
      <c r="H37" s="53" t="s">
        <v>55</v>
      </c>
      <c r="I37" s="199" t="s">
        <v>361</v>
      </c>
    </row>
    <row r="38" spans="1:20" ht="329.25" customHeight="1" thickBot="1">
      <c r="A38" s="251"/>
      <c r="B38" s="253"/>
      <c r="C38" s="65" t="s">
        <v>145</v>
      </c>
      <c r="D38" s="65"/>
      <c r="E38" s="79" t="s">
        <v>191</v>
      </c>
      <c r="F38" s="255"/>
      <c r="G38" s="68" t="s">
        <v>55</v>
      </c>
      <c r="H38" s="68" t="s">
        <v>55</v>
      </c>
      <c r="I38" s="213" t="s">
        <v>362</v>
      </c>
    </row>
    <row r="39" spans="1:20" ht="57.75" customHeight="1">
      <c r="A39" s="250" t="s">
        <v>192</v>
      </c>
      <c r="B39" s="252" t="s">
        <v>193</v>
      </c>
      <c r="C39" s="61" t="s">
        <v>132</v>
      </c>
      <c r="D39" s="61" t="s">
        <v>133</v>
      </c>
      <c r="E39" s="69" t="s">
        <v>194</v>
      </c>
      <c r="F39" s="254" t="s">
        <v>195</v>
      </c>
      <c r="G39" s="49" t="s">
        <v>55</v>
      </c>
      <c r="H39" s="49" t="s">
        <v>55</v>
      </c>
      <c r="I39" s="215" t="s">
        <v>363</v>
      </c>
    </row>
    <row r="40" spans="1:20" ht="26.25" customHeight="1">
      <c r="A40" s="246"/>
      <c r="B40" s="227"/>
      <c r="C40" s="54"/>
      <c r="D40" s="54" t="s">
        <v>135</v>
      </c>
      <c r="E40" s="52" t="s">
        <v>196</v>
      </c>
      <c r="F40" s="249"/>
      <c r="G40" s="53" t="s">
        <v>55</v>
      </c>
      <c r="H40" s="53" t="s">
        <v>55</v>
      </c>
      <c r="I40" s="208" t="s">
        <v>364</v>
      </c>
    </row>
    <row r="41" spans="1:20" ht="36.75" customHeight="1">
      <c r="A41" s="246"/>
      <c r="B41" s="227"/>
      <c r="C41" s="54"/>
      <c r="D41" s="54" t="s">
        <v>137</v>
      </c>
      <c r="E41" s="52" t="s">
        <v>187</v>
      </c>
      <c r="F41" s="249"/>
      <c r="G41" s="53" t="s">
        <v>55</v>
      </c>
      <c r="H41" s="53" t="s">
        <v>55</v>
      </c>
      <c r="I41" s="204" t="s">
        <v>365</v>
      </c>
    </row>
    <row r="42" spans="1:20" ht="282" customHeight="1">
      <c r="A42" s="246"/>
      <c r="B42" s="227"/>
      <c r="C42" s="54"/>
      <c r="D42" s="54" t="s">
        <v>139</v>
      </c>
      <c r="E42" s="52" t="s">
        <v>197</v>
      </c>
      <c r="F42" s="249"/>
      <c r="G42" s="53" t="s">
        <v>55</v>
      </c>
      <c r="H42" s="201" t="s">
        <v>335</v>
      </c>
      <c r="I42" s="207" t="s">
        <v>366</v>
      </c>
      <c r="T42" s="38">
        <v>1</v>
      </c>
    </row>
    <row r="43" spans="1:20" ht="101.25" customHeight="1">
      <c r="A43" s="246"/>
      <c r="B43" s="227"/>
      <c r="C43" s="54" t="s">
        <v>141</v>
      </c>
      <c r="D43" s="54"/>
      <c r="E43" s="52" t="s">
        <v>198</v>
      </c>
      <c r="F43" s="249"/>
      <c r="G43" s="53" t="s">
        <v>55</v>
      </c>
      <c r="H43" s="53" t="s">
        <v>55</v>
      </c>
      <c r="I43" s="199" t="s">
        <v>367</v>
      </c>
    </row>
    <row r="44" spans="1:20" ht="90" customHeight="1">
      <c r="A44" s="246"/>
      <c r="B44" s="227"/>
      <c r="C44" s="54" t="s">
        <v>155</v>
      </c>
      <c r="D44" s="54"/>
      <c r="E44" s="52" t="s">
        <v>199</v>
      </c>
      <c r="F44" s="249"/>
      <c r="G44" s="53" t="s">
        <v>55</v>
      </c>
      <c r="H44" s="53" t="s">
        <v>55</v>
      </c>
      <c r="I44" s="199" t="s">
        <v>368</v>
      </c>
    </row>
    <row r="45" spans="1:20" ht="205.5" customHeight="1" thickBot="1">
      <c r="A45" s="251"/>
      <c r="B45" s="253"/>
      <c r="C45" s="65" t="s">
        <v>145</v>
      </c>
      <c r="D45" s="65"/>
      <c r="E45" s="79" t="s">
        <v>200</v>
      </c>
      <c r="F45" s="255"/>
      <c r="G45" s="68" t="s">
        <v>55</v>
      </c>
      <c r="H45" s="68" t="s">
        <v>55</v>
      </c>
      <c r="I45" s="213" t="s">
        <v>369</v>
      </c>
    </row>
    <row r="46" spans="1:20" ht="15.75" customHeight="1">
      <c r="A46" s="80"/>
      <c r="B46" s="81"/>
      <c r="E46" s="38"/>
      <c r="F46" s="38"/>
      <c r="G46" s="39"/>
      <c r="H46" s="39"/>
      <c r="I46" s="39"/>
    </row>
    <row r="47" spans="1:20" ht="15.75" customHeight="1">
      <c r="B47" s="38"/>
      <c r="E47" s="38"/>
      <c r="F47" s="38"/>
      <c r="G47" s="39"/>
      <c r="H47" s="39"/>
      <c r="I47" s="39"/>
    </row>
    <row r="48" spans="1:20" ht="15.75" customHeight="1">
      <c r="B48" s="38"/>
      <c r="E48" s="38"/>
      <c r="F48" s="38"/>
      <c r="G48" s="39"/>
      <c r="H48" s="39"/>
      <c r="I48" s="39"/>
    </row>
    <row r="49" spans="2:9" ht="15.75" customHeight="1">
      <c r="B49" s="38"/>
      <c r="E49" s="38"/>
      <c r="F49" s="38"/>
      <c r="G49" s="39"/>
      <c r="H49" s="39"/>
      <c r="I49" s="39"/>
    </row>
    <row r="50" spans="2:9" ht="15.75" customHeight="1">
      <c r="B50" s="38"/>
      <c r="E50" s="38"/>
      <c r="F50" s="38"/>
      <c r="G50" s="39"/>
      <c r="H50" s="39"/>
      <c r="I50" s="39"/>
    </row>
    <row r="51" spans="2:9" ht="15.75" customHeight="1">
      <c r="B51" s="38"/>
      <c r="E51" s="38"/>
      <c r="F51" s="38"/>
      <c r="G51" s="39"/>
      <c r="H51" s="39"/>
      <c r="I51" s="39"/>
    </row>
    <row r="52" spans="2:9" ht="15.75" customHeight="1">
      <c r="B52" s="38"/>
      <c r="E52" s="38"/>
      <c r="F52" s="38"/>
      <c r="G52" s="39"/>
      <c r="H52" s="39"/>
      <c r="I52" s="39"/>
    </row>
    <row r="53" spans="2:9" ht="15.75" customHeight="1">
      <c r="B53" s="38"/>
      <c r="E53" s="38"/>
      <c r="F53" s="38"/>
      <c r="G53" s="39"/>
      <c r="H53" s="39"/>
      <c r="I53" s="39"/>
    </row>
    <row r="54" spans="2:9" ht="15.75" customHeight="1">
      <c r="B54" s="38"/>
      <c r="E54" s="38"/>
      <c r="F54" s="38"/>
      <c r="G54" s="39"/>
      <c r="H54" s="39"/>
      <c r="I54" s="39"/>
    </row>
    <row r="55" spans="2:9" ht="15.75" customHeight="1">
      <c r="B55" s="38"/>
      <c r="E55" s="38"/>
      <c r="F55" s="38"/>
      <c r="G55" s="39"/>
      <c r="H55" s="39"/>
      <c r="I55" s="39"/>
    </row>
    <row r="56" spans="2:9" ht="15.75" customHeight="1">
      <c r="B56" s="38"/>
      <c r="E56" s="38"/>
      <c r="F56" s="38"/>
      <c r="G56" s="39"/>
      <c r="H56" s="39"/>
      <c r="I56" s="39"/>
    </row>
    <row r="57" spans="2:9" ht="15.75" customHeight="1">
      <c r="B57" s="38"/>
      <c r="E57" s="38"/>
      <c r="F57" s="38"/>
      <c r="G57" s="39"/>
      <c r="H57" s="39"/>
      <c r="I57" s="39"/>
    </row>
    <row r="58" spans="2:9" ht="15.75" customHeight="1">
      <c r="B58" s="38"/>
      <c r="E58" s="38"/>
      <c r="F58" s="38"/>
      <c r="G58" s="39"/>
      <c r="H58" s="39"/>
      <c r="I58" s="39"/>
    </row>
    <row r="59" spans="2:9" ht="15.75" customHeight="1">
      <c r="B59" s="38"/>
      <c r="E59" s="38"/>
      <c r="F59" s="38"/>
      <c r="G59" s="39"/>
      <c r="H59" s="39"/>
      <c r="I59" s="39"/>
    </row>
    <row r="60" spans="2:9" ht="15.75" customHeight="1">
      <c r="B60" s="38"/>
      <c r="E60" s="38"/>
      <c r="F60" s="38"/>
      <c r="G60" s="39"/>
      <c r="H60" s="39"/>
      <c r="I60" s="39"/>
    </row>
    <row r="61" spans="2:9" ht="15.75" customHeight="1">
      <c r="B61" s="38"/>
      <c r="E61" s="38"/>
      <c r="F61" s="38"/>
      <c r="G61" s="39"/>
      <c r="H61" s="39"/>
      <c r="I61" s="39"/>
    </row>
    <row r="62" spans="2:9" ht="15.75" customHeight="1">
      <c r="B62" s="38"/>
      <c r="E62" s="38"/>
      <c r="F62" s="38"/>
      <c r="G62" s="39"/>
      <c r="H62" s="39"/>
      <c r="I62" s="39"/>
    </row>
    <row r="63" spans="2:9" ht="15.75" customHeight="1">
      <c r="B63" s="38"/>
      <c r="E63" s="38"/>
      <c r="F63" s="38"/>
      <c r="G63" s="39"/>
      <c r="H63" s="39"/>
      <c r="I63" s="39"/>
    </row>
    <row r="64" spans="2:9" ht="15.75" customHeight="1">
      <c r="B64" s="38"/>
      <c r="E64" s="38"/>
      <c r="F64" s="38"/>
      <c r="G64" s="39"/>
      <c r="H64" s="39"/>
      <c r="I64" s="39"/>
    </row>
    <row r="65" spans="2:9" ht="15.75" customHeight="1">
      <c r="B65" s="38"/>
      <c r="E65" s="38"/>
      <c r="F65" s="38"/>
      <c r="G65" s="39"/>
      <c r="H65" s="39"/>
      <c r="I65" s="39"/>
    </row>
    <row r="66" spans="2:9" ht="15.75" customHeight="1">
      <c r="B66" s="38"/>
      <c r="E66" s="38"/>
      <c r="F66" s="38"/>
      <c r="G66" s="39"/>
      <c r="H66" s="39"/>
      <c r="I66" s="39"/>
    </row>
    <row r="67" spans="2:9" ht="15.75" customHeight="1">
      <c r="B67" s="38"/>
      <c r="E67" s="38"/>
      <c r="F67" s="38"/>
      <c r="G67" s="39"/>
      <c r="H67" s="39"/>
      <c r="I67" s="39"/>
    </row>
    <row r="68" spans="2:9" ht="15.75" customHeight="1">
      <c r="B68" s="38"/>
      <c r="E68" s="38"/>
      <c r="F68" s="38"/>
      <c r="G68" s="39"/>
      <c r="H68" s="39"/>
      <c r="I68" s="39"/>
    </row>
    <row r="69" spans="2:9" ht="15.75" customHeight="1">
      <c r="B69" s="38"/>
      <c r="E69" s="38"/>
      <c r="F69" s="38"/>
      <c r="G69" s="39"/>
      <c r="H69" s="39"/>
      <c r="I69" s="39"/>
    </row>
    <row r="70" spans="2:9" ht="15.75" customHeight="1">
      <c r="B70" s="38"/>
      <c r="E70" s="38"/>
      <c r="F70" s="38"/>
      <c r="G70" s="39"/>
      <c r="H70" s="39"/>
      <c r="I70" s="39"/>
    </row>
    <row r="71" spans="2:9" ht="15.75" customHeight="1">
      <c r="B71" s="38"/>
      <c r="E71" s="38"/>
      <c r="F71" s="38"/>
      <c r="G71" s="39"/>
      <c r="H71" s="39"/>
      <c r="I71" s="39"/>
    </row>
    <row r="72" spans="2:9" ht="15.75" customHeight="1">
      <c r="B72" s="38"/>
      <c r="E72" s="38"/>
      <c r="F72" s="38"/>
      <c r="G72" s="39"/>
      <c r="H72" s="39"/>
      <c r="I72" s="39"/>
    </row>
    <row r="73" spans="2:9" ht="15.75" customHeight="1">
      <c r="B73" s="38"/>
      <c r="E73" s="38"/>
      <c r="F73" s="38"/>
      <c r="G73" s="39"/>
      <c r="H73" s="39"/>
      <c r="I73" s="39"/>
    </row>
    <row r="74" spans="2:9" ht="15.75" customHeight="1">
      <c r="B74" s="38"/>
      <c r="E74" s="38"/>
      <c r="F74" s="38"/>
      <c r="G74" s="39"/>
      <c r="H74" s="39"/>
      <c r="I74" s="39"/>
    </row>
    <row r="75" spans="2:9" ht="15.75" customHeight="1">
      <c r="B75" s="38"/>
      <c r="E75" s="38"/>
      <c r="F75" s="38"/>
      <c r="G75" s="39"/>
      <c r="H75" s="39"/>
      <c r="I75" s="39"/>
    </row>
    <row r="76" spans="2:9" ht="15.75" customHeight="1">
      <c r="B76" s="38"/>
      <c r="E76" s="38"/>
      <c r="F76" s="38"/>
      <c r="G76" s="39"/>
      <c r="H76" s="39"/>
      <c r="I76" s="39"/>
    </row>
    <row r="77" spans="2:9" ht="15.75" customHeight="1">
      <c r="B77" s="38"/>
      <c r="E77" s="38"/>
      <c r="F77" s="38"/>
      <c r="G77" s="39"/>
      <c r="H77" s="39"/>
      <c r="I77" s="39"/>
    </row>
    <row r="78" spans="2:9" ht="15.75" customHeight="1">
      <c r="B78" s="38"/>
      <c r="E78" s="38"/>
      <c r="F78" s="38"/>
      <c r="G78" s="39"/>
      <c r="H78" s="39"/>
      <c r="I78" s="39"/>
    </row>
    <row r="79" spans="2:9" ht="15.75" customHeight="1">
      <c r="B79" s="38"/>
      <c r="E79" s="38"/>
      <c r="F79" s="38"/>
      <c r="G79" s="39"/>
      <c r="H79" s="39"/>
      <c r="I79" s="39"/>
    </row>
    <row r="80" spans="2:9" ht="15.75" customHeight="1">
      <c r="B80" s="38"/>
      <c r="E80" s="38"/>
      <c r="F80" s="38"/>
      <c r="G80" s="39"/>
      <c r="H80" s="39"/>
      <c r="I80" s="39"/>
    </row>
    <row r="81" spans="2:9" ht="15.75" customHeight="1">
      <c r="B81" s="38"/>
      <c r="E81" s="38"/>
      <c r="F81" s="38"/>
      <c r="G81" s="39"/>
      <c r="H81" s="39"/>
      <c r="I81" s="39"/>
    </row>
    <row r="82" spans="2:9" ht="15.75" customHeight="1">
      <c r="B82" s="38"/>
      <c r="E82" s="38"/>
      <c r="F82" s="38"/>
      <c r="G82" s="39"/>
      <c r="H82" s="39"/>
      <c r="I82" s="39"/>
    </row>
    <row r="83" spans="2:9" ht="15.75" customHeight="1">
      <c r="B83" s="38"/>
      <c r="E83" s="38"/>
      <c r="F83" s="38"/>
      <c r="G83" s="39"/>
      <c r="H83" s="39"/>
      <c r="I83" s="39"/>
    </row>
    <row r="84" spans="2:9" ht="15.75" customHeight="1">
      <c r="B84" s="38"/>
      <c r="E84" s="38"/>
      <c r="F84" s="38"/>
      <c r="G84" s="39"/>
      <c r="H84" s="39"/>
      <c r="I84" s="39"/>
    </row>
    <row r="85" spans="2:9" ht="15.75" customHeight="1">
      <c r="B85" s="38"/>
      <c r="E85" s="38"/>
      <c r="F85" s="38"/>
      <c r="G85" s="39"/>
      <c r="H85" s="39"/>
      <c r="I85" s="39"/>
    </row>
    <row r="86" spans="2:9" ht="15.75" customHeight="1">
      <c r="B86" s="38"/>
      <c r="E86" s="38"/>
      <c r="F86" s="38"/>
      <c r="G86" s="39"/>
      <c r="H86" s="39"/>
      <c r="I86" s="39"/>
    </row>
    <row r="87" spans="2:9" ht="15.75" customHeight="1">
      <c r="B87" s="38"/>
      <c r="E87" s="38"/>
      <c r="F87" s="38"/>
      <c r="G87" s="39"/>
      <c r="H87" s="39"/>
      <c r="I87" s="39"/>
    </row>
    <row r="88" spans="2:9" ht="15.75" customHeight="1">
      <c r="B88" s="38"/>
      <c r="E88" s="38"/>
      <c r="F88" s="38"/>
      <c r="G88" s="39"/>
      <c r="H88" s="39"/>
      <c r="I88" s="39"/>
    </row>
    <row r="89" spans="2:9" ht="15.75" customHeight="1">
      <c r="B89" s="38"/>
      <c r="E89" s="38"/>
      <c r="F89" s="38"/>
      <c r="G89" s="39"/>
      <c r="H89" s="39"/>
      <c r="I89" s="39"/>
    </row>
    <row r="90" spans="2:9" ht="15.75" customHeight="1">
      <c r="B90" s="38"/>
      <c r="E90" s="38"/>
      <c r="F90" s="38"/>
      <c r="G90" s="39"/>
      <c r="H90" s="39"/>
      <c r="I90" s="39"/>
    </row>
    <row r="91" spans="2:9" ht="15.75" customHeight="1">
      <c r="B91" s="38"/>
      <c r="E91" s="38"/>
      <c r="F91" s="38"/>
      <c r="G91" s="39"/>
      <c r="H91" s="39"/>
      <c r="I91" s="39"/>
    </row>
    <row r="92" spans="2:9" ht="15.75" customHeight="1">
      <c r="B92" s="38"/>
      <c r="E92" s="38"/>
      <c r="F92" s="38"/>
      <c r="G92" s="39"/>
      <c r="H92" s="39"/>
      <c r="I92" s="39"/>
    </row>
    <row r="93" spans="2:9" ht="15.75" customHeight="1">
      <c r="B93" s="38"/>
      <c r="E93" s="38"/>
      <c r="F93" s="38"/>
      <c r="G93" s="39"/>
      <c r="H93" s="39"/>
      <c r="I93" s="39"/>
    </row>
    <row r="94" spans="2:9" ht="15.75" customHeight="1">
      <c r="B94" s="38"/>
      <c r="E94" s="38"/>
      <c r="F94" s="38"/>
      <c r="G94" s="39"/>
      <c r="H94" s="39"/>
      <c r="I94" s="39"/>
    </row>
    <row r="95" spans="2:9" ht="15.75" customHeight="1">
      <c r="B95" s="38"/>
      <c r="E95" s="38"/>
      <c r="F95" s="38"/>
      <c r="G95" s="39"/>
      <c r="H95" s="39"/>
      <c r="I95" s="39"/>
    </row>
    <row r="96" spans="2:9" ht="15.75" customHeight="1">
      <c r="B96" s="38"/>
      <c r="E96" s="38"/>
      <c r="F96" s="38"/>
      <c r="G96" s="39"/>
      <c r="H96" s="39"/>
      <c r="I96" s="39"/>
    </row>
    <row r="97" spans="2:9" ht="15.75" customHeight="1">
      <c r="B97" s="38"/>
      <c r="E97" s="38"/>
      <c r="F97" s="38"/>
      <c r="G97" s="39"/>
      <c r="H97" s="39"/>
      <c r="I97" s="39"/>
    </row>
    <row r="98" spans="2:9" ht="15.75" customHeight="1">
      <c r="B98" s="38"/>
      <c r="E98" s="38"/>
      <c r="F98" s="38"/>
      <c r="G98" s="39"/>
      <c r="H98" s="39"/>
      <c r="I98" s="39"/>
    </row>
    <row r="99" spans="2:9" ht="15.75" customHeight="1">
      <c r="B99" s="38"/>
      <c r="E99" s="38"/>
      <c r="F99" s="38"/>
      <c r="G99" s="39"/>
      <c r="H99" s="39"/>
      <c r="I99" s="39"/>
    </row>
    <row r="100" spans="2:9" ht="15.75" customHeight="1">
      <c r="B100" s="38"/>
      <c r="E100" s="38"/>
      <c r="F100" s="38"/>
      <c r="G100" s="39"/>
      <c r="H100" s="39"/>
      <c r="I100" s="39"/>
    </row>
    <row r="101" spans="2:9" ht="15.75" customHeight="1">
      <c r="B101" s="38"/>
      <c r="E101" s="38"/>
      <c r="F101" s="38"/>
      <c r="G101" s="39"/>
      <c r="H101" s="39"/>
      <c r="I101" s="39"/>
    </row>
    <row r="102" spans="2:9" ht="15.75" customHeight="1">
      <c r="B102" s="38"/>
      <c r="E102" s="38"/>
      <c r="F102" s="38"/>
      <c r="G102" s="39"/>
      <c r="H102" s="39"/>
      <c r="I102" s="39"/>
    </row>
    <row r="103" spans="2:9" ht="15.75" customHeight="1">
      <c r="B103" s="38"/>
      <c r="E103" s="38"/>
      <c r="F103" s="38"/>
      <c r="G103" s="39"/>
      <c r="H103" s="39"/>
      <c r="I103" s="39"/>
    </row>
    <row r="104" spans="2:9" ht="15.75" customHeight="1">
      <c r="B104" s="38"/>
      <c r="E104" s="38"/>
      <c r="F104" s="38"/>
      <c r="G104" s="39"/>
      <c r="H104" s="39"/>
      <c r="I104" s="39"/>
    </row>
    <row r="105" spans="2:9" ht="15.75" customHeight="1">
      <c r="B105" s="38"/>
      <c r="E105" s="38"/>
      <c r="F105" s="38"/>
      <c r="G105" s="39"/>
      <c r="H105" s="39"/>
      <c r="I105" s="39"/>
    </row>
    <row r="106" spans="2:9" ht="15.75" customHeight="1">
      <c r="B106" s="38"/>
      <c r="E106" s="38"/>
      <c r="F106" s="38"/>
      <c r="G106" s="39"/>
      <c r="H106" s="39"/>
      <c r="I106" s="39"/>
    </row>
    <row r="107" spans="2:9" ht="15.75" customHeight="1">
      <c r="B107" s="38"/>
      <c r="E107" s="38"/>
      <c r="F107" s="38"/>
      <c r="G107" s="39"/>
      <c r="H107" s="39"/>
      <c r="I107" s="39"/>
    </row>
    <row r="108" spans="2:9" ht="15.75" customHeight="1">
      <c r="B108" s="38"/>
      <c r="E108" s="38"/>
      <c r="F108" s="38"/>
      <c r="G108" s="39"/>
      <c r="H108" s="39"/>
      <c r="I108" s="39"/>
    </row>
    <row r="109" spans="2:9" ht="15.75" customHeight="1">
      <c r="B109" s="38"/>
      <c r="E109" s="38"/>
      <c r="F109" s="38"/>
      <c r="G109" s="39"/>
      <c r="H109" s="39"/>
      <c r="I109" s="39"/>
    </row>
    <row r="110" spans="2:9" ht="15.75" customHeight="1">
      <c r="B110" s="38"/>
      <c r="E110" s="38"/>
      <c r="F110" s="38"/>
      <c r="G110" s="39"/>
      <c r="H110" s="39"/>
      <c r="I110" s="39"/>
    </row>
    <row r="111" spans="2:9" ht="15.75" customHeight="1">
      <c r="B111" s="38"/>
      <c r="E111" s="38"/>
      <c r="F111" s="38"/>
      <c r="G111" s="39"/>
      <c r="H111" s="39"/>
      <c r="I111" s="39"/>
    </row>
    <row r="112" spans="2:9" ht="15.75" customHeight="1">
      <c r="B112" s="38"/>
      <c r="E112" s="38"/>
      <c r="F112" s="38"/>
      <c r="G112" s="39"/>
      <c r="H112" s="39"/>
      <c r="I112" s="39"/>
    </row>
    <row r="113" spans="2:9" ht="15.75" customHeight="1">
      <c r="B113" s="38"/>
      <c r="E113" s="38"/>
      <c r="F113" s="38"/>
      <c r="G113" s="39"/>
      <c r="H113" s="39"/>
      <c r="I113" s="39"/>
    </row>
    <row r="114" spans="2:9" ht="15.75" customHeight="1">
      <c r="B114" s="38"/>
      <c r="E114" s="38"/>
      <c r="F114" s="38"/>
      <c r="G114" s="39"/>
      <c r="H114" s="39"/>
      <c r="I114" s="39"/>
    </row>
    <row r="115" spans="2:9" ht="15.75" customHeight="1">
      <c r="B115" s="38"/>
      <c r="E115" s="38"/>
      <c r="F115" s="38"/>
      <c r="G115" s="39"/>
      <c r="H115" s="39"/>
      <c r="I115" s="39"/>
    </row>
    <row r="116" spans="2:9" ht="15.75" customHeight="1">
      <c r="B116" s="38"/>
      <c r="E116" s="38"/>
      <c r="F116" s="38"/>
      <c r="G116" s="39"/>
      <c r="H116" s="39"/>
      <c r="I116" s="39"/>
    </row>
    <row r="117" spans="2:9" ht="15.75" customHeight="1">
      <c r="B117" s="38"/>
      <c r="E117" s="38"/>
      <c r="F117" s="38"/>
      <c r="G117" s="39"/>
      <c r="H117" s="39"/>
      <c r="I117" s="39"/>
    </row>
    <row r="118" spans="2:9" ht="15.75" customHeight="1">
      <c r="B118" s="38"/>
      <c r="E118" s="38"/>
      <c r="F118" s="38"/>
      <c r="G118" s="39"/>
      <c r="H118" s="39"/>
      <c r="I118" s="39"/>
    </row>
    <row r="119" spans="2:9" ht="15.75" customHeight="1">
      <c r="B119" s="38"/>
      <c r="E119" s="38"/>
      <c r="F119" s="38"/>
      <c r="G119" s="39"/>
      <c r="H119" s="39"/>
      <c r="I119" s="39"/>
    </row>
    <row r="120" spans="2:9" ht="15.75" customHeight="1">
      <c r="B120" s="38"/>
      <c r="E120" s="38"/>
      <c r="F120" s="38"/>
      <c r="G120" s="39"/>
      <c r="H120" s="39"/>
      <c r="I120" s="39"/>
    </row>
    <row r="121" spans="2:9" ht="15.75" customHeight="1">
      <c r="B121" s="38"/>
      <c r="E121" s="38"/>
      <c r="F121" s="38"/>
      <c r="G121" s="39"/>
      <c r="H121" s="39"/>
      <c r="I121" s="39"/>
    </row>
    <row r="122" spans="2:9" ht="15.75" customHeight="1">
      <c r="B122" s="38"/>
      <c r="E122" s="38"/>
      <c r="F122" s="38"/>
      <c r="G122" s="39"/>
      <c r="H122" s="39"/>
      <c r="I122" s="39"/>
    </row>
    <row r="123" spans="2:9" ht="15.75" customHeight="1">
      <c r="B123" s="38"/>
      <c r="E123" s="38"/>
      <c r="F123" s="38"/>
      <c r="G123" s="39"/>
      <c r="H123" s="39"/>
      <c r="I123" s="39"/>
    </row>
    <row r="124" spans="2:9" ht="15.75" customHeight="1">
      <c r="B124" s="38"/>
      <c r="E124" s="38"/>
      <c r="F124" s="38"/>
      <c r="G124" s="39"/>
      <c r="H124" s="39"/>
      <c r="I124" s="39"/>
    </row>
    <row r="125" spans="2:9" ht="15.75" customHeight="1">
      <c r="B125" s="38"/>
      <c r="E125" s="38"/>
      <c r="F125" s="38"/>
      <c r="G125" s="39"/>
      <c r="H125" s="39"/>
      <c r="I125" s="39"/>
    </row>
    <row r="126" spans="2:9" ht="15.75" customHeight="1">
      <c r="B126" s="38"/>
      <c r="E126" s="38"/>
      <c r="F126" s="38"/>
      <c r="G126" s="39"/>
      <c r="H126" s="39"/>
      <c r="I126" s="39"/>
    </row>
    <row r="127" spans="2:9" ht="15.75" customHeight="1">
      <c r="B127" s="38"/>
      <c r="E127" s="38"/>
      <c r="F127" s="38"/>
      <c r="G127" s="39"/>
      <c r="H127" s="39"/>
      <c r="I127" s="39"/>
    </row>
    <row r="128" spans="2:9" ht="15.75" customHeight="1">
      <c r="B128" s="38"/>
      <c r="E128" s="38"/>
      <c r="F128" s="38"/>
      <c r="G128" s="39"/>
      <c r="H128" s="39"/>
      <c r="I128" s="39"/>
    </row>
    <row r="129" spans="2:9" ht="15.75" customHeight="1">
      <c r="B129" s="38"/>
      <c r="E129" s="38"/>
      <c r="F129" s="38"/>
      <c r="G129" s="39"/>
      <c r="H129" s="39"/>
      <c r="I129" s="39"/>
    </row>
    <row r="130" spans="2:9" ht="15.75" customHeight="1">
      <c r="B130" s="38"/>
      <c r="E130" s="38"/>
      <c r="F130" s="38"/>
      <c r="G130" s="39"/>
      <c r="H130" s="39"/>
      <c r="I130" s="39"/>
    </row>
    <row r="131" spans="2:9" ht="15.75" customHeight="1">
      <c r="B131" s="38"/>
      <c r="E131" s="38"/>
      <c r="F131" s="38"/>
      <c r="G131" s="39"/>
      <c r="H131" s="39"/>
      <c r="I131" s="39"/>
    </row>
    <row r="132" spans="2:9" ht="15.75" customHeight="1">
      <c r="B132" s="38"/>
      <c r="E132" s="38"/>
      <c r="F132" s="38"/>
      <c r="G132" s="39"/>
      <c r="H132" s="39"/>
      <c r="I132" s="39"/>
    </row>
    <row r="133" spans="2:9" ht="15.75" customHeight="1">
      <c r="B133" s="38"/>
      <c r="E133" s="38"/>
      <c r="F133" s="38"/>
      <c r="G133" s="39"/>
      <c r="H133" s="39"/>
      <c r="I133" s="39"/>
    </row>
    <row r="134" spans="2:9" ht="15.75" customHeight="1">
      <c r="B134" s="38"/>
      <c r="E134" s="38"/>
      <c r="F134" s="38"/>
      <c r="G134" s="39"/>
      <c r="H134" s="39"/>
      <c r="I134" s="39"/>
    </row>
    <row r="135" spans="2:9" ht="15.75" customHeight="1">
      <c r="B135" s="38"/>
      <c r="E135" s="38"/>
      <c r="F135" s="38"/>
      <c r="G135" s="39"/>
      <c r="H135" s="39"/>
      <c r="I135" s="39"/>
    </row>
    <row r="136" spans="2:9" ht="15.75" customHeight="1">
      <c r="B136" s="38"/>
      <c r="E136" s="38"/>
      <c r="F136" s="38"/>
      <c r="G136" s="39"/>
      <c r="H136" s="39"/>
      <c r="I136" s="39"/>
    </row>
    <row r="137" spans="2:9" ht="15.75" customHeight="1">
      <c r="B137" s="38"/>
      <c r="E137" s="38"/>
      <c r="F137" s="38"/>
      <c r="G137" s="39"/>
      <c r="H137" s="39"/>
      <c r="I137" s="39"/>
    </row>
    <row r="138" spans="2:9" ht="15.75" customHeight="1">
      <c r="B138" s="38"/>
      <c r="E138" s="38"/>
      <c r="F138" s="38"/>
      <c r="G138" s="39"/>
      <c r="H138" s="39"/>
      <c r="I138" s="39"/>
    </row>
    <row r="139" spans="2:9" ht="15.75" customHeight="1">
      <c r="B139" s="38"/>
      <c r="E139" s="38"/>
      <c r="F139" s="38"/>
      <c r="G139" s="39"/>
      <c r="H139" s="39"/>
      <c r="I139" s="39"/>
    </row>
    <row r="140" spans="2:9" ht="15.75" customHeight="1">
      <c r="B140" s="38"/>
      <c r="E140" s="38"/>
      <c r="F140" s="38"/>
      <c r="G140" s="39"/>
      <c r="H140" s="39"/>
      <c r="I140" s="39"/>
    </row>
    <row r="141" spans="2:9" ht="15.75" customHeight="1">
      <c r="B141" s="38"/>
      <c r="E141" s="38"/>
      <c r="F141" s="38"/>
      <c r="G141" s="39"/>
      <c r="H141" s="39"/>
      <c r="I141" s="39"/>
    </row>
    <row r="142" spans="2:9" ht="15.75" customHeight="1">
      <c r="B142" s="38"/>
      <c r="E142" s="38"/>
      <c r="F142" s="38"/>
      <c r="G142" s="39"/>
      <c r="H142" s="39"/>
      <c r="I142" s="39"/>
    </row>
    <row r="143" spans="2:9" ht="15.75" customHeight="1">
      <c r="B143" s="38"/>
      <c r="E143" s="38"/>
      <c r="F143" s="38"/>
      <c r="G143" s="39"/>
      <c r="H143" s="39"/>
      <c r="I143" s="39"/>
    </row>
    <row r="144" spans="2:9" ht="15.75" customHeight="1">
      <c r="B144" s="38"/>
      <c r="E144" s="38"/>
      <c r="F144" s="38"/>
      <c r="G144" s="39"/>
      <c r="H144" s="39"/>
      <c r="I144" s="39"/>
    </row>
    <row r="145" spans="2:9" ht="15.75" customHeight="1">
      <c r="B145" s="38"/>
      <c r="E145" s="38"/>
      <c r="F145" s="38"/>
      <c r="G145" s="39"/>
      <c r="H145" s="39"/>
      <c r="I145" s="39"/>
    </row>
    <row r="146" spans="2:9" ht="15.75" customHeight="1">
      <c r="B146" s="38"/>
      <c r="E146" s="38"/>
      <c r="F146" s="38"/>
      <c r="G146" s="39"/>
      <c r="H146" s="39"/>
      <c r="I146" s="39"/>
    </row>
    <row r="147" spans="2:9" ht="15.75" customHeight="1">
      <c r="B147" s="38"/>
      <c r="E147" s="38"/>
      <c r="F147" s="38"/>
      <c r="G147" s="39"/>
      <c r="H147" s="39"/>
      <c r="I147" s="39"/>
    </row>
    <row r="148" spans="2:9" ht="15.75" customHeight="1">
      <c r="B148" s="38"/>
      <c r="E148" s="38"/>
      <c r="F148" s="38"/>
      <c r="G148" s="39"/>
      <c r="H148" s="39"/>
      <c r="I148" s="39"/>
    </row>
    <row r="149" spans="2:9" ht="15.75" customHeight="1">
      <c r="B149" s="38"/>
      <c r="E149" s="38"/>
      <c r="F149" s="38"/>
      <c r="G149" s="39"/>
      <c r="H149" s="39"/>
      <c r="I149" s="39"/>
    </row>
    <row r="150" spans="2:9" ht="15.75" customHeight="1">
      <c r="B150" s="38"/>
      <c r="E150" s="38"/>
      <c r="F150" s="38"/>
      <c r="G150" s="39"/>
      <c r="H150" s="39"/>
      <c r="I150" s="39"/>
    </row>
    <row r="151" spans="2:9" ht="15.75" customHeight="1">
      <c r="B151" s="38"/>
      <c r="E151" s="38"/>
      <c r="F151" s="38"/>
      <c r="G151" s="39"/>
      <c r="H151" s="39"/>
      <c r="I151" s="39"/>
    </row>
    <row r="152" spans="2:9" ht="15.75" customHeight="1">
      <c r="B152" s="38"/>
      <c r="E152" s="38"/>
      <c r="F152" s="38"/>
      <c r="G152" s="39"/>
      <c r="H152" s="39"/>
      <c r="I152" s="39"/>
    </row>
    <row r="153" spans="2:9" ht="15.75" customHeight="1">
      <c r="B153" s="38"/>
      <c r="E153" s="38"/>
      <c r="F153" s="38"/>
      <c r="G153" s="39"/>
      <c r="H153" s="39"/>
      <c r="I153" s="39"/>
    </row>
    <row r="154" spans="2:9" ht="15.75" customHeight="1">
      <c r="B154" s="38"/>
      <c r="E154" s="38"/>
      <c r="F154" s="38"/>
      <c r="G154" s="39"/>
      <c r="H154" s="39"/>
      <c r="I154" s="39"/>
    </row>
    <row r="155" spans="2:9" ht="15.75" customHeight="1">
      <c r="B155" s="38"/>
      <c r="E155" s="38"/>
      <c r="F155" s="38"/>
      <c r="G155" s="39"/>
      <c r="H155" s="39"/>
      <c r="I155" s="39"/>
    </row>
    <row r="156" spans="2:9" ht="15.75" customHeight="1">
      <c r="B156" s="38"/>
      <c r="E156" s="38"/>
      <c r="F156" s="38"/>
      <c r="G156" s="39"/>
      <c r="H156" s="39"/>
      <c r="I156" s="39"/>
    </row>
    <row r="157" spans="2:9" ht="15.75" customHeight="1">
      <c r="B157" s="38"/>
      <c r="E157" s="38"/>
      <c r="F157" s="38"/>
      <c r="G157" s="39"/>
      <c r="H157" s="39"/>
      <c r="I157" s="39"/>
    </row>
    <row r="158" spans="2:9" ht="15.75" customHeight="1">
      <c r="B158" s="38"/>
      <c r="E158" s="38"/>
      <c r="F158" s="38"/>
      <c r="G158" s="39"/>
      <c r="H158" s="39"/>
      <c r="I158" s="39"/>
    </row>
    <row r="159" spans="2:9" ht="15.75" customHeight="1">
      <c r="B159" s="38"/>
      <c r="E159" s="38"/>
      <c r="F159" s="38"/>
      <c r="G159" s="39"/>
      <c r="H159" s="39"/>
      <c r="I159" s="39"/>
    </row>
    <row r="160" spans="2:9" ht="15.75" customHeight="1">
      <c r="B160" s="38"/>
      <c r="E160" s="38"/>
      <c r="F160" s="38"/>
      <c r="G160" s="39"/>
      <c r="H160" s="39"/>
      <c r="I160" s="39"/>
    </row>
    <row r="161" spans="2:9" ht="15.75" customHeight="1">
      <c r="B161" s="38"/>
      <c r="E161" s="38"/>
      <c r="F161" s="38"/>
      <c r="G161" s="39"/>
      <c r="H161" s="39"/>
      <c r="I161" s="39"/>
    </row>
    <row r="162" spans="2:9" ht="15.75" customHeight="1">
      <c r="B162" s="38"/>
      <c r="E162" s="38"/>
      <c r="F162" s="38"/>
      <c r="G162" s="39"/>
      <c r="H162" s="39"/>
      <c r="I162" s="39"/>
    </row>
    <row r="163" spans="2:9" ht="15.75" customHeight="1">
      <c r="B163" s="38"/>
      <c r="E163" s="38"/>
      <c r="F163" s="38"/>
      <c r="G163" s="39"/>
      <c r="H163" s="39"/>
      <c r="I163" s="39"/>
    </row>
    <row r="164" spans="2:9" ht="15.75" customHeight="1">
      <c r="B164" s="38"/>
      <c r="E164" s="38"/>
      <c r="F164" s="38"/>
      <c r="G164" s="39"/>
      <c r="H164" s="39"/>
      <c r="I164" s="39"/>
    </row>
    <row r="165" spans="2:9" ht="15.75" customHeight="1">
      <c r="B165" s="38"/>
      <c r="E165" s="38"/>
      <c r="F165" s="38"/>
      <c r="G165" s="39"/>
      <c r="H165" s="39"/>
      <c r="I165" s="39"/>
    </row>
    <row r="166" spans="2:9" ht="15.75" customHeight="1">
      <c r="B166" s="38"/>
      <c r="E166" s="38"/>
      <c r="F166" s="38"/>
      <c r="G166" s="39"/>
      <c r="H166" s="39"/>
      <c r="I166" s="39"/>
    </row>
    <row r="167" spans="2:9" ht="15.75" customHeight="1">
      <c r="B167" s="38"/>
      <c r="E167" s="38"/>
      <c r="F167" s="38"/>
      <c r="G167" s="39"/>
      <c r="H167" s="39"/>
      <c r="I167" s="39"/>
    </row>
    <row r="168" spans="2:9" ht="15.75" customHeight="1">
      <c r="B168" s="38"/>
      <c r="E168" s="38"/>
      <c r="F168" s="38"/>
      <c r="G168" s="39"/>
      <c r="H168" s="39"/>
      <c r="I168" s="39"/>
    </row>
    <row r="169" spans="2:9" ht="15.75" customHeight="1">
      <c r="B169" s="38"/>
      <c r="E169" s="38"/>
      <c r="F169" s="38"/>
      <c r="G169" s="39"/>
      <c r="H169" s="39"/>
      <c r="I169" s="39"/>
    </row>
    <row r="170" spans="2:9" ht="15.75" customHeight="1">
      <c r="B170" s="38"/>
      <c r="E170" s="38"/>
      <c r="F170" s="38"/>
      <c r="G170" s="39"/>
      <c r="H170" s="39"/>
      <c r="I170" s="39"/>
    </row>
    <row r="171" spans="2:9" ht="15.75" customHeight="1">
      <c r="B171" s="38"/>
      <c r="E171" s="38"/>
      <c r="F171" s="38"/>
      <c r="G171" s="39"/>
      <c r="H171" s="39"/>
      <c r="I171" s="39"/>
    </row>
    <row r="172" spans="2:9" ht="15.75" customHeight="1">
      <c r="B172" s="38"/>
      <c r="E172" s="38"/>
      <c r="F172" s="38"/>
      <c r="G172" s="39"/>
      <c r="H172" s="39"/>
      <c r="I172" s="39"/>
    </row>
    <row r="173" spans="2:9" ht="15.75" customHeight="1">
      <c r="B173" s="38"/>
      <c r="E173" s="38"/>
      <c r="F173" s="38"/>
      <c r="G173" s="39"/>
      <c r="H173" s="39"/>
      <c r="I173" s="39"/>
    </row>
    <row r="174" spans="2:9" ht="15.75" customHeight="1">
      <c r="B174" s="38"/>
      <c r="E174" s="38"/>
      <c r="F174" s="38"/>
      <c r="G174" s="39"/>
      <c r="H174" s="39"/>
      <c r="I174" s="39"/>
    </row>
    <row r="175" spans="2:9" ht="15.75" customHeight="1">
      <c r="B175" s="38"/>
      <c r="E175" s="38"/>
      <c r="F175" s="38"/>
      <c r="G175" s="39"/>
      <c r="H175" s="39"/>
      <c r="I175" s="39"/>
    </row>
    <row r="176" spans="2:9" ht="15.75" customHeight="1">
      <c r="B176" s="38"/>
      <c r="E176" s="38"/>
      <c r="F176" s="38"/>
      <c r="G176" s="39"/>
      <c r="H176" s="39"/>
      <c r="I176" s="39"/>
    </row>
    <row r="177" spans="2:9" ht="15.75" customHeight="1">
      <c r="B177" s="38"/>
      <c r="E177" s="38"/>
      <c r="F177" s="38"/>
      <c r="G177" s="39"/>
      <c r="H177" s="39"/>
      <c r="I177" s="39"/>
    </row>
    <row r="178" spans="2:9" ht="15.75" customHeight="1">
      <c r="B178" s="38"/>
      <c r="E178" s="38"/>
      <c r="F178" s="38"/>
      <c r="G178" s="39"/>
      <c r="H178" s="39"/>
      <c r="I178" s="39"/>
    </row>
    <row r="179" spans="2:9" ht="15.75" customHeight="1">
      <c r="B179" s="38"/>
      <c r="E179" s="38"/>
      <c r="F179" s="38"/>
      <c r="G179" s="39"/>
      <c r="H179" s="39"/>
      <c r="I179" s="39"/>
    </row>
    <row r="180" spans="2:9" ht="15.75" customHeight="1">
      <c r="B180" s="38"/>
      <c r="E180" s="38"/>
      <c r="F180" s="38"/>
      <c r="G180" s="39"/>
      <c r="H180" s="39"/>
      <c r="I180" s="39"/>
    </row>
    <row r="181" spans="2:9" ht="15.75" customHeight="1">
      <c r="B181" s="38"/>
      <c r="E181" s="38"/>
      <c r="F181" s="38"/>
      <c r="G181" s="39"/>
      <c r="H181" s="39"/>
      <c r="I181" s="39"/>
    </row>
    <row r="182" spans="2:9" ht="15.75" customHeight="1">
      <c r="B182" s="38"/>
      <c r="E182" s="38"/>
      <c r="F182" s="38"/>
      <c r="G182" s="39"/>
      <c r="H182" s="39"/>
      <c r="I182" s="39"/>
    </row>
    <row r="183" spans="2:9" ht="15.75" customHeight="1">
      <c r="B183" s="38"/>
      <c r="E183" s="38"/>
      <c r="F183" s="38"/>
      <c r="G183" s="39"/>
      <c r="H183" s="39"/>
      <c r="I183" s="39"/>
    </row>
    <row r="184" spans="2:9" ht="15.75" customHeight="1">
      <c r="B184" s="38"/>
      <c r="E184" s="38"/>
      <c r="F184" s="38"/>
      <c r="G184" s="39"/>
      <c r="H184" s="39"/>
      <c r="I184" s="39"/>
    </row>
    <row r="185" spans="2:9" ht="15.75" customHeight="1">
      <c r="B185" s="38"/>
      <c r="E185" s="38"/>
      <c r="F185" s="38"/>
      <c r="G185" s="39"/>
      <c r="H185" s="39"/>
      <c r="I185" s="39"/>
    </row>
    <row r="186" spans="2:9" ht="15.75" customHeight="1">
      <c r="B186" s="38"/>
      <c r="E186" s="38"/>
      <c r="F186" s="38"/>
      <c r="G186" s="39"/>
      <c r="H186" s="39"/>
      <c r="I186" s="39"/>
    </row>
    <row r="187" spans="2:9" ht="15.75" customHeight="1">
      <c r="B187" s="38"/>
      <c r="E187" s="38"/>
      <c r="F187" s="38"/>
      <c r="G187" s="39"/>
      <c r="H187" s="39"/>
      <c r="I187" s="39"/>
    </row>
    <row r="188" spans="2:9" ht="15.75" customHeight="1">
      <c r="B188" s="38"/>
      <c r="E188" s="38"/>
      <c r="F188" s="38"/>
      <c r="G188" s="39"/>
      <c r="H188" s="39"/>
      <c r="I188" s="39"/>
    </row>
    <row r="189" spans="2:9" ht="15.75" customHeight="1">
      <c r="B189" s="38"/>
      <c r="E189" s="38"/>
      <c r="F189" s="38"/>
      <c r="G189" s="39"/>
      <c r="H189" s="39"/>
      <c r="I189" s="39"/>
    </row>
    <row r="190" spans="2:9" ht="15.75" customHeight="1">
      <c r="B190" s="38"/>
      <c r="E190" s="38"/>
      <c r="F190" s="38"/>
      <c r="G190" s="39"/>
      <c r="H190" s="39"/>
      <c r="I190" s="39"/>
    </row>
    <row r="191" spans="2:9" ht="15.75" customHeight="1">
      <c r="B191" s="38"/>
      <c r="E191" s="38"/>
      <c r="F191" s="38"/>
      <c r="G191" s="39"/>
      <c r="H191" s="39"/>
      <c r="I191" s="39"/>
    </row>
    <row r="192" spans="2:9" ht="15.75" customHeight="1">
      <c r="B192" s="38"/>
      <c r="E192" s="38"/>
      <c r="F192" s="38"/>
      <c r="G192" s="39"/>
      <c r="H192" s="39"/>
      <c r="I192" s="39"/>
    </row>
    <row r="193" spans="2:9" ht="15.75" customHeight="1">
      <c r="B193" s="38"/>
      <c r="E193" s="38"/>
      <c r="F193" s="38"/>
      <c r="G193" s="39"/>
      <c r="H193" s="39"/>
      <c r="I193" s="39"/>
    </row>
    <row r="194" spans="2:9" ht="15.75" customHeight="1">
      <c r="B194" s="38"/>
      <c r="E194" s="38"/>
      <c r="F194" s="38"/>
      <c r="G194" s="39"/>
      <c r="H194" s="39"/>
      <c r="I194" s="39"/>
    </row>
    <row r="195" spans="2:9" ht="15.75" customHeight="1">
      <c r="B195" s="38"/>
      <c r="E195" s="38"/>
      <c r="F195" s="38"/>
      <c r="G195" s="39"/>
      <c r="H195" s="39"/>
      <c r="I195" s="39"/>
    </row>
    <row r="196" spans="2:9" ht="15.75" customHeight="1">
      <c r="B196" s="38"/>
      <c r="E196" s="38"/>
      <c r="F196" s="38"/>
      <c r="G196" s="39"/>
      <c r="H196" s="39"/>
      <c r="I196" s="39"/>
    </row>
    <row r="197" spans="2:9" ht="15.75" customHeight="1">
      <c r="B197" s="38"/>
      <c r="E197" s="38"/>
      <c r="F197" s="38"/>
      <c r="G197" s="39"/>
      <c r="H197" s="39"/>
      <c r="I197" s="39"/>
    </row>
    <row r="198" spans="2:9" ht="15.75" customHeight="1">
      <c r="B198" s="38"/>
      <c r="E198" s="38"/>
      <c r="F198" s="38"/>
      <c r="G198" s="39"/>
      <c r="H198" s="39"/>
      <c r="I198" s="39"/>
    </row>
    <row r="199" spans="2:9" ht="15.75" customHeight="1">
      <c r="B199" s="38"/>
      <c r="E199" s="38"/>
      <c r="F199" s="38"/>
      <c r="G199" s="39"/>
      <c r="H199" s="39"/>
      <c r="I199" s="39"/>
    </row>
    <row r="200" spans="2:9" ht="15.75" customHeight="1">
      <c r="B200" s="38"/>
      <c r="E200" s="38"/>
      <c r="F200" s="38"/>
      <c r="G200" s="39"/>
      <c r="H200" s="39"/>
      <c r="I200" s="39"/>
    </row>
    <row r="201" spans="2:9" ht="15.75" customHeight="1">
      <c r="B201" s="38"/>
      <c r="E201" s="38"/>
      <c r="F201" s="38"/>
      <c r="G201" s="39"/>
      <c r="H201" s="39"/>
      <c r="I201" s="39"/>
    </row>
    <row r="202" spans="2:9" ht="15.75" customHeight="1">
      <c r="B202" s="38"/>
      <c r="E202" s="38"/>
      <c r="F202" s="38"/>
      <c r="G202" s="39"/>
      <c r="H202" s="39"/>
      <c r="I202" s="39"/>
    </row>
    <row r="203" spans="2:9" ht="15.75" customHeight="1">
      <c r="B203" s="38"/>
      <c r="E203" s="38"/>
      <c r="F203" s="38"/>
      <c r="G203" s="39"/>
      <c r="H203" s="39"/>
      <c r="I203" s="39"/>
    </row>
    <row r="204" spans="2:9" ht="15.75" customHeight="1">
      <c r="B204" s="38"/>
      <c r="E204" s="38"/>
      <c r="F204" s="38"/>
      <c r="G204" s="39"/>
      <c r="H204" s="39"/>
      <c r="I204" s="39"/>
    </row>
    <row r="205" spans="2:9" ht="15.75" customHeight="1">
      <c r="B205" s="38"/>
      <c r="E205" s="38"/>
      <c r="F205" s="38"/>
      <c r="G205" s="39"/>
      <c r="H205" s="39"/>
      <c r="I205" s="39"/>
    </row>
    <row r="206" spans="2:9" ht="15.75" customHeight="1">
      <c r="B206" s="38"/>
      <c r="E206" s="38"/>
      <c r="F206" s="38"/>
      <c r="G206" s="39"/>
      <c r="H206" s="39"/>
      <c r="I206" s="39"/>
    </row>
    <row r="207" spans="2:9" ht="15.75" customHeight="1">
      <c r="B207" s="38"/>
      <c r="E207" s="38"/>
      <c r="F207" s="38"/>
      <c r="G207" s="39"/>
      <c r="H207" s="39"/>
      <c r="I207" s="39"/>
    </row>
    <row r="208" spans="2:9" ht="15.75" customHeight="1">
      <c r="B208" s="38"/>
      <c r="E208" s="38"/>
      <c r="F208" s="38"/>
      <c r="G208" s="39"/>
      <c r="H208" s="39"/>
      <c r="I208" s="39"/>
    </row>
    <row r="209" spans="2:9" ht="15.75" customHeight="1">
      <c r="B209" s="38"/>
      <c r="E209" s="38"/>
      <c r="F209" s="38"/>
      <c r="G209" s="39"/>
      <c r="H209" s="39"/>
      <c r="I209" s="39"/>
    </row>
    <row r="210" spans="2:9" ht="15.75" customHeight="1">
      <c r="B210" s="38"/>
      <c r="E210" s="38"/>
      <c r="F210" s="38"/>
      <c r="G210" s="39"/>
      <c r="H210" s="39"/>
      <c r="I210" s="39"/>
    </row>
    <row r="211" spans="2:9" ht="15.75" customHeight="1">
      <c r="B211" s="38"/>
      <c r="E211" s="38"/>
      <c r="F211" s="38"/>
      <c r="G211" s="39"/>
      <c r="H211" s="39"/>
      <c r="I211" s="39"/>
    </row>
    <row r="212" spans="2:9" ht="15.75" customHeight="1">
      <c r="B212" s="38"/>
      <c r="E212" s="38"/>
      <c r="F212" s="38"/>
      <c r="G212" s="39"/>
      <c r="H212" s="39"/>
      <c r="I212" s="39"/>
    </row>
    <row r="213" spans="2:9" ht="15.75" customHeight="1">
      <c r="B213" s="38"/>
      <c r="E213" s="38"/>
      <c r="F213" s="38"/>
      <c r="G213" s="39"/>
      <c r="H213" s="39"/>
      <c r="I213" s="39"/>
    </row>
    <row r="214" spans="2:9" ht="15.75" customHeight="1">
      <c r="B214" s="38"/>
      <c r="E214" s="38"/>
      <c r="F214" s="38"/>
      <c r="G214" s="39"/>
      <c r="H214" s="39"/>
      <c r="I214" s="39"/>
    </row>
    <row r="215" spans="2:9" ht="15.75" customHeight="1">
      <c r="B215" s="38"/>
      <c r="E215" s="38"/>
      <c r="F215" s="38"/>
      <c r="G215" s="39"/>
      <c r="H215" s="39"/>
      <c r="I215" s="39"/>
    </row>
    <row r="216" spans="2:9" ht="15.75" customHeight="1">
      <c r="B216" s="38"/>
      <c r="E216" s="38"/>
      <c r="F216" s="38"/>
      <c r="G216" s="39"/>
      <c r="H216" s="39"/>
      <c r="I216" s="39"/>
    </row>
    <row r="217" spans="2:9" ht="15.75" customHeight="1">
      <c r="B217" s="38"/>
      <c r="E217" s="38"/>
      <c r="F217" s="38"/>
      <c r="G217" s="39"/>
      <c r="H217" s="39"/>
      <c r="I217" s="39"/>
    </row>
    <row r="218" spans="2:9" ht="15.75" customHeight="1">
      <c r="B218" s="38"/>
      <c r="E218" s="38"/>
      <c r="F218" s="38"/>
      <c r="G218" s="39"/>
      <c r="H218" s="39"/>
      <c r="I218" s="39"/>
    </row>
    <row r="219" spans="2:9" ht="15.75" customHeight="1">
      <c r="B219" s="38"/>
      <c r="E219" s="38"/>
      <c r="F219" s="38"/>
      <c r="G219" s="39"/>
      <c r="H219" s="39"/>
      <c r="I219" s="39"/>
    </row>
    <row r="220" spans="2:9" ht="15.75" customHeight="1">
      <c r="B220" s="38"/>
      <c r="E220" s="38"/>
      <c r="F220" s="38"/>
      <c r="G220" s="39"/>
      <c r="H220" s="39"/>
      <c r="I220" s="39"/>
    </row>
    <row r="221" spans="2:9" ht="15.75" customHeight="1">
      <c r="B221" s="38"/>
      <c r="E221" s="38"/>
      <c r="F221" s="38"/>
      <c r="G221" s="39"/>
      <c r="H221" s="39"/>
      <c r="I221" s="39"/>
    </row>
    <row r="222" spans="2:9" ht="15.75" customHeight="1">
      <c r="B222" s="38"/>
      <c r="E222" s="38"/>
      <c r="F222" s="38"/>
      <c r="G222" s="39"/>
      <c r="H222" s="39"/>
      <c r="I222" s="39"/>
    </row>
    <row r="223" spans="2:9" ht="15.75" customHeight="1">
      <c r="B223" s="38"/>
      <c r="E223" s="38"/>
      <c r="F223" s="38"/>
      <c r="G223" s="39"/>
      <c r="H223" s="39"/>
      <c r="I223" s="39"/>
    </row>
    <row r="224" spans="2:9" ht="15.75" customHeight="1">
      <c r="B224" s="38"/>
      <c r="E224" s="38"/>
      <c r="F224" s="38"/>
      <c r="G224" s="39"/>
      <c r="H224" s="39"/>
      <c r="I224" s="39"/>
    </row>
    <row r="225" spans="2:9" ht="15.75" customHeight="1">
      <c r="B225" s="38"/>
      <c r="E225" s="38"/>
      <c r="F225" s="38"/>
      <c r="G225" s="39"/>
      <c r="H225" s="39"/>
      <c r="I225" s="39"/>
    </row>
    <row r="226" spans="2:9" ht="15.75" customHeight="1">
      <c r="B226" s="38"/>
      <c r="E226" s="38"/>
      <c r="F226" s="38"/>
      <c r="G226" s="39"/>
      <c r="H226" s="39"/>
      <c r="I226" s="39"/>
    </row>
    <row r="227" spans="2:9" ht="15.75" customHeight="1">
      <c r="B227" s="38"/>
      <c r="E227" s="38"/>
      <c r="F227" s="38"/>
      <c r="G227" s="39"/>
      <c r="H227" s="39"/>
      <c r="I227" s="39"/>
    </row>
    <row r="228" spans="2:9" ht="15.75" customHeight="1">
      <c r="B228" s="38"/>
      <c r="E228" s="38"/>
      <c r="F228" s="38"/>
      <c r="G228" s="39"/>
      <c r="H228" s="39"/>
      <c r="I228" s="39"/>
    </row>
    <row r="229" spans="2:9" ht="15.75" customHeight="1">
      <c r="B229" s="38"/>
      <c r="E229" s="38"/>
      <c r="F229" s="38"/>
      <c r="G229" s="39"/>
      <c r="H229" s="39"/>
      <c r="I229" s="39"/>
    </row>
    <row r="230" spans="2:9" ht="15.75" customHeight="1">
      <c r="B230" s="38"/>
      <c r="E230" s="38"/>
      <c r="F230" s="38"/>
      <c r="G230" s="39"/>
      <c r="H230" s="39"/>
      <c r="I230" s="39"/>
    </row>
    <row r="231" spans="2:9" ht="15.75" customHeight="1">
      <c r="B231" s="38"/>
      <c r="E231" s="38"/>
      <c r="F231" s="38"/>
      <c r="G231" s="39"/>
      <c r="H231" s="39"/>
      <c r="I231" s="39"/>
    </row>
    <row r="232" spans="2:9" ht="15.75" customHeight="1">
      <c r="B232" s="38"/>
      <c r="E232" s="38"/>
      <c r="F232" s="38"/>
      <c r="G232" s="39"/>
      <c r="H232" s="39"/>
      <c r="I232" s="39"/>
    </row>
    <row r="233" spans="2:9" ht="15.75" customHeight="1">
      <c r="B233" s="38"/>
      <c r="E233" s="38"/>
      <c r="F233" s="38"/>
      <c r="G233" s="39"/>
      <c r="H233" s="39"/>
      <c r="I233" s="39"/>
    </row>
    <row r="234" spans="2:9" ht="15.75" customHeight="1">
      <c r="B234" s="38"/>
      <c r="E234" s="38"/>
      <c r="F234" s="38"/>
      <c r="G234" s="39"/>
      <c r="H234" s="39"/>
      <c r="I234" s="39"/>
    </row>
    <row r="235" spans="2:9" ht="15.75" customHeight="1">
      <c r="B235" s="38"/>
      <c r="E235" s="38"/>
      <c r="F235" s="38"/>
      <c r="G235" s="39"/>
      <c r="H235" s="39"/>
      <c r="I235" s="39"/>
    </row>
    <row r="236" spans="2:9" ht="15.75" customHeight="1">
      <c r="B236" s="38"/>
      <c r="E236" s="38"/>
      <c r="F236" s="38"/>
      <c r="G236" s="39"/>
      <c r="H236" s="39"/>
      <c r="I236" s="39"/>
    </row>
    <row r="237" spans="2:9" ht="15.75" customHeight="1">
      <c r="B237" s="38"/>
      <c r="E237" s="38"/>
      <c r="F237" s="38"/>
      <c r="G237" s="39"/>
      <c r="H237" s="39"/>
      <c r="I237" s="39"/>
    </row>
    <row r="238" spans="2:9" ht="15.75" customHeight="1">
      <c r="B238" s="38"/>
      <c r="E238" s="38"/>
      <c r="F238" s="38"/>
      <c r="G238" s="39"/>
      <c r="H238" s="39"/>
      <c r="I238" s="39"/>
    </row>
    <row r="239" spans="2:9" ht="15.75" customHeight="1">
      <c r="B239" s="38"/>
      <c r="E239" s="38"/>
      <c r="F239" s="38"/>
      <c r="G239" s="39"/>
      <c r="H239" s="39"/>
      <c r="I239" s="39"/>
    </row>
    <row r="240" spans="2:9" ht="15.75" customHeight="1">
      <c r="B240" s="38"/>
      <c r="E240" s="38"/>
      <c r="F240" s="38"/>
      <c r="G240" s="39"/>
      <c r="H240" s="39"/>
      <c r="I240" s="39"/>
    </row>
    <row r="241" spans="2:9" ht="15.75" customHeight="1">
      <c r="B241" s="38"/>
      <c r="E241" s="38"/>
      <c r="F241" s="38"/>
      <c r="G241" s="39"/>
      <c r="H241" s="39"/>
      <c r="I241" s="39"/>
    </row>
    <row r="242" spans="2:9" ht="15.75" customHeight="1">
      <c r="B242" s="38"/>
      <c r="E242" s="38"/>
      <c r="F242" s="38"/>
      <c r="G242" s="39"/>
      <c r="H242" s="39"/>
      <c r="I242" s="39"/>
    </row>
    <row r="243" spans="2:9" ht="15.75" customHeight="1">
      <c r="B243" s="38"/>
      <c r="E243" s="38"/>
      <c r="F243" s="38"/>
      <c r="G243" s="39"/>
      <c r="H243" s="39"/>
      <c r="I243" s="39"/>
    </row>
    <row r="244" spans="2:9" ht="15.75" customHeight="1">
      <c r="B244" s="38"/>
      <c r="E244" s="38"/>
      <c r="F244" s="38"/>
      <c r="G244" s="39"/>
      <c r="H244" s="39"/>
      <c r="I244" s="39"/>
    </row>
    <row r="245" spans="2:9" ht="15.75" customHeight="1">
      <c r="B245" s="38"/>
      <c r="E245" s="38"/>
      <c r="F245" s="38"/>
      <c r="G245" s="39"/>
      <c r="H245" s="39"/>
      <c r="I245" s="39"/>
    </row>
    <row r="246" spans="2:9" ht="15.75" customHeight="1"/>
    <row r="247" spans="2:9" ht="15.75" customHeight="1"/>
    <row r="248" spans="2:9" ht="15.75" customHeight="1"/>
    <row r="249" spans="2:9" ht="15.75" customHeight="1"/>
    <row r="250" spans="2:9" ht="15.75" customHeight="1"/>
    <row r="251" spans="2:9" ht="15.75" customHeight="1"/>
    <row r="252" spans="2:9" ht="15.75" customHeight="1"/>
    <row r="253" spans="2:9" ht="15.75" customHeight="1"/>
    <row r="254" spans="2:9" ht="15.75" customHeight="1"/>
    <row r="255" spans="2:9" ht="15.75" customHeight="1"/>
    <row r="256" spans="2: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39:A45"/>
    <mergeCell ref="B39:B45"/>
    <mergeCell ref="F39:F45"/>
    <mergeCell ref="A11:A17"/>
    <mergeCell ref="A18:A24"/>
    <mergeCell ref="B18:B24"/>
    <mergeCell ref="F18:F24"/>
    <mergeCell ref="A25:A31"/>
    <mergeCell ref="B25:B31"/>
    <mergeCell ref="F25:F31"/>
    <mergeCell ref="B11:B17"/>
    <mergeCell ref="F11:F17"/>
    <mergeCell ref="A32:A38"/>
    <mergeCell ref="B32:B38"/>
    <mergeCell ref="F32:F38"/>
    <mergeCell ref="A2:E2"/>
    <mergeCell ref="F2:I2"/>
    <mergeCell ref="A4:A10"/>
    <mergeCell ref="B4:B10"/>
    <mergeCell ref="F4:F10"/>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000"/>
  <sheetViews>
    <sheetView workbookViewId="0"/>
  </sheetViews>
  <sheetFormatPr baseColWidth="10" defaultColWidth="14.42578125" defaultRowHeight="15" customHeight="1"/>
  <cols>
    <col min="1" max="1" width="14.42578125" customWidth="1"/>
    <col min="2" max="2" width="24.42578125" customWidth="1"/>
    <col min="3" max="3" width="8.28515625" customWidth="1"/>
    <col min="4" max="4" width="7.42578125" customWidth="1"/>
    <col min="5" max="5" width="4.85546875" customWidth="1"/>
    <col min="6" max="6" width="4.7109375" customWidth="1"/>
    <col min="7" max="7" width="9.140625" customWidth="1"/>
    <col min="8" max="8" width="10" customWidth="1"/>
    <col min="9" max="9" width="9.85546875" customWidth="1"/>
    <col min="10" max="10" width="18.42578125" customWidth="1"/>
    <col min="11" max="11" width="27.42578125" customWidth="1"/>
    <col min="12" max="12" width="5.85546875" customWidth="1"/>
    <col min="13" max="13" width="9.140625" customWidth="1"/>
    <col min="14" max="14" width="4.85546875" customWidth="1"/>
    <col min="15" max="15" width="4.7109375" customWidth="1"/>
    <col min="16" max="16" width="9.42578125" customWidth="1"/>
    <col min="17" max="18" width="9.85546875" customWidth="1"/>
    <col min="19" max="38" width="11.42578125" customWidth="1"/>
  </cols>
  <sheetData>
    <row r="1" spans="1:38" ht="28.5" customHeight="1">
      <c r="A1" s="37" t="s">
        <v>201</v>
      </c>
      <c r="K1" s="38"/>
    </row>
    <row r="2" spans="1:38" ht="16.5" customHeight="1">
      <c r="A2" s="271" t="s">
        <v>1</v>
      </c>
      <c r="B2" s="272"/>
      <c r="C2" s="272"/>
      <c r="D2" s="272"/>
      <c r="E2" s="272"/>
      <c r="F2" s="273"/>
      <c r="G2" s="82"/>
      <c r="H2" s="82"/>
      <c r="I2" s="82"/>
      <c r="J2" s="271" t="s">
        <v>202</v>
      </c>
      <c r="K2" s="272"/>
      <c r="L2" s="272"/>
      <c r="M2" s="272"/>
      <c r="N2" s="272"/>
      <c r="O2" s="272"/>
      <c r="P2" s="272"/>
      <c r="Q2" s="272"/>
      <c r="R2" s="274"/>
      <c r="S2" s="83"/>
      <c r="T2" s="83"/>
      <c r="U2" s="83"/>
      <c r="V2" s="83"/>
      <c r="W2" s="83"/>
      <c r="X2" s="83"/>
      <c r="Y2" s="83"/>
      <c r="Z2" s="83"/>
      <c r="AA2" s="83"/>
      <c r="AB2" s="83"/>
      <c r="AC2" s="83"/>
      <c r="AD2" s="83"/>
      <c r="AE2" s="83"/>
      <c r="AF2" s="83"/>
      <c r="AG2" s="83"/>
      <c r="AH2" s="83"/>
      <c r="AI2" s="83"/>
      <c r="AJ2" s="83"/>
      <c r="AK2" s="83"/>
      <c r="AL2" s="83"/>
    </row>
    <row r="3" spans="1:38" ht="40.5" customHeight="1">
      <c r="A3" s="84" t="s">
        <v>203</v>
      </c>
      <c r="B3" s="85" t="s">
        <v>204</v>
      </c>
      <c r="C3" s="86" t="s">
        <v>205</v>
      </c>
      <c r="D3" s="87" t="s">
        <v>206</v>
      </c>
      <c r="E3" s="88" t="s">
        <v>207</v>
      </c>
      <c r="F3" s="89" t="s">
        <v>208</v>
      </c>
      <c r="G3" s="90" t="s">
        <v>209</v>
      </c>
      <c r="H3" s="90" t="s">
        <v>210</v>
      </c>
      <c r="I3" s="91" t="s">
        <v>211</v>
      </c>
      <c r="J3" s="84" t="s">
        <v>203</v>
      </c>
      <c r="K3" s="92" t="s">
        <v>204</v>
      </c>
      <c r="L3" s="93" t="s">
        <v>212</v>
      </c>
      <c r="M3" s="94" t="s">
        <v>213</v>
      </c>
      <c r="N3" s="95" t="s">
        <v>207</v>
      </c>
      <c r="O3" s="95" t="s">
        <v>208</v>
      </c>
      <c r="P3" s="96" t="s">
        <v>209</v>
      </c>
      <c r="Q3" s="96" t="s">
        <v>210</v>
      </c>
      <c r="R3" s="97" t="s">
        <v>211</v>
      </c>
      <c r="S3" s="98"/>
      <c r="T3" s="99"/>
      <c r="U3" s="99"/>
      <c r="V3" s="99"/>
      <c r="W3" s="99"/>
      <c r="X3" s="99"/>
      <c r="Y3" s="99"/>
      <c r="Z3" s="99"/>
      <c r="AA3" s="99"/>
      <c r="AB3" s="99"/>
      <c r="AC3" s="99"/>
      <c r="AD3" s="99"/>
      <c r="AE3" s="99"/>
      <c r="AF3" s="99"/>
      <c r="AG3" s="99"/>
      <c r="AH3" s="99"/>
      <c r="AI3" s="99"/>
      <c r="AJ3" s="99"/>
      <c r="AK3" s="99"/>
      <c r="AL3" s="99"/>
    </row>
    <row r="4" spans="1:38" ht="15.75">
      <c r="A4" s="293" t="s">
        <v>214</v>
      </c>
      <c r="B4" s="100" t="s">
        <v>215</v>
      </c>
      <c r="C4" s="101">
        <v>55</v>
      </c>
      <c r="D4" s="102">
        <v>12</v>
      </c>
      <c r="E4" s="275">
        <v>12</v>
      </c>
      <c r="F4" s="276">
        <v>8</v>
      </c>
      <c r="G4" s="275">
        <f>E4*2</f>
        <v>24</v>
      </c>
      <c r="H4" s="275">
        <f>F4</f>
        <v>8</v>
      </c>
      <c r="I4" s="275">
        <f>G4+H4</f>
        <v>32</v>
      </c>
      <c r="J4" s="280" t="s">
        <v>372</v>
      </c>
      <c r="K4" s="103" t="s">
        <v>215</v>
      </c>
      <c r="L4" s="104">
        <v>46</v>
      </c>
      <c r="M4" s="105">
        <v>10</v>
      </c>
      <c r="N4" s="268">
        <v>10</v>
      </c>
      <c r="O4" s="268">
        <f>M5+M6+M7</f>
        <v>12</v>
      </c>
      <c r="P4" s="283">
        <f>N4*2</f>
        <v>20</v>
      </c>
      <c r="Q4" s="268">
        <f>O4</f>
        <v>12</v>
      </c>
      <c r="R4" s="270">
        <f>P4+Q4</f>
        <v>32</v>
      </c>
      <c r="S4" s="106"/>
      <c r="T4" s="106"/>
      <c r="U4" s="106"/>
      <c r="V4" s="106"/>
      <c r="W4" s="106"/>
      <c r="X4" s="106"/>
      <c r="Y4" s="106"/>
      <c r="Z4" s="106"/>
      <c r="AA4" s="106"/>
      <c r="AB4" s="106"/>
      <c r="AC4" s="106"/>
      <c r="AD4" s="106"/>
      <c r="AE4" s="106"/>
      <c r="AF4" s="106"/>
      <c r="AG4" s="106"/>
      <c r="AH4" s="106"/>
      <c r="AI4" s="106"/>
      <c r="AJ4" s="106"/>
      <c r="AK4" s="106"/>
      <c r="AL4" s="106"/>
    </row>
    <row r="5" spans="1:38" ht="31.5">
      <c r="A5" s="246"/>
      <c r="B5" s="100" t="s">
        <v>216</v>
      </c>
      <c r="C5" s="101">
        <v>15</v>
      </c>
      <c r="D5" s="102">
        <v>3</v>
      </c>
      <c r="E5" s="227"/>
      <c r="F5" s="235"/>
      <c r="G5" s="227"/>
      <c r="H5" s="227"/>
      <c r="I5" s="227"/>
      <c r="J5" s="281"/>
      <c r="K5" s="103" t="s">
        <v>216</v>
      </c>
      <c r="L5" s="107">
        <v>18</v>
      </c>
      <c r="M5" s="105">
        <v>4</v>
      </c>
      <c r="N5" s="227"/>
      <c r="O5" s="227"/>
      <c r="P5" s="227"/>
      <c r="Q5" s="227"/>
      <c r="R5" s="266"/>
      <c r="S5" s="106"/>
      <c r="T5" s="106"/>
      <c r="U5" s="106"/>
      <c r="V5" s="106"/>
      <c r="W5" s="106"/>
      <c r="X5" s="106"/>
      <c r="Y5" s="106"/>
      <c r="Z5" s="106"/>
      <c r="AA5" s="106"/>
      <c r="AB5" s="106"/>
      <c r="AC5" s="106"/>
      <c r="AD5" s="106"/>
      <c r="AE5" s="106"/>
      <c r="AF5" s="106"/>
      <c r="AG5" s="106"/>
      <c r="AH5" s="106"/>
      <c r="AI5" s="106"/>
      <c r="AJ5" s="106"/>
      <c r="AK5" s="106"/>
      <c r="AL5" s="106"/>
    </row>
    <row r="6" spans="1:38" ht="31.5">
      <c r="A6" s="246"/>
      <c r="B6" s="100" t="s">
        <v>217</v>
      </c>
      <c r="C6" s="101">
        <v>15</v>
      </c>
      <c r="D6" s="102">
        <v>3</v>
      </c>
      <c r="E6" s="227"/>
      <c r="F6" s="235"/>
      <c r="G6" s="227"/>
      <c r="H6" s="227"/>
      <c r="I6" s="227"/>
      <c r="J6" s="281"/>
      <c r="K6" s="108" t="s">
        <v>218</v>
      </c>
      <c r="L6" s="107">
        <v>18</v>
      </c>
      <c r="M6" s="105">
        <v>4</v>
      </c>
      <c r="N6" s="227"/>
      <c r="O6" s="227"/>
      <c r="P6" s="227"/>
      <c r="Q6" s="227"/>
      <c r="R6" s="266"/>
      <c r="S6" s="106"/>
      <c r="T6" s="106"/>
      <c r="U6" s="106"/>
      <c r="V6" s="106"/>
      <c r="W6" s="106"/>
      <c r="X6" s="106"/>
      <c r="Y6" s="106"/>
      <c r="Z6" s="106"/>
      <c r="AA6" s="106"/>
      <c r="AB6" s="106"/>
      <c r="AC6" s="106"/>
      <c r="AD6" s="106"/>
      <c r="AE6" s="106"/>
      <c r="AF6" s="106"/>
      <c r="AG6" s="106"/>
      <c r="AH6" s="106"/>
      <c r="AI6" s="106"/>
      <c r="AJ6" s="106"/>
      <c r="AK6" s="106"/>
      <c r="AL6" s="106"/>
    </row>
    <row r="7" spans="1:38" ht="47.25">
      <c r="A7" s="246"/>
      <c r="B7" s="100" t="s">
        <v>219</v>
      </c>
      <c r="C7" s="101">
        <v>15</v>
      </c>
      <c r="D7" s="102">
        <v>2</v>
      </c>
      <c r="E7" s="227"/>
      <c r="F7" s="235"/>
      <c r="G7" s="227"/>
      <c r="H7" s="227"/>
      <c r="I7" s="227"/>
      <c r="J7" s="281"/>
      <c r="K7" s="108" t="s">
        <v>220</v>
      </c>
      <c r="L7" s="107">
        <v>18</v>
      </c>
      <c r="M7" s="105">
        <v>4</v>
      </c>
      <c r="N7" s="227"/>
      <c r="O7" s="227"/>
      <c r="P7" s="227"/>
      <c r="Q7" s="227"/>
      <c r="R7" s="266"/>
      <c r="S7" s="106"/>
      <c r="T7" s="106"/>
      <c r="U7" s="106"/>
      <c r="V7" s="106"/>
      <c r="W7" s="106"/>
      <c r="X7" s="106"/>
      <c r="Y7" s="106"/>
      <c r="Z7" s="106"/>
      <c r="AA7" s="106"/>
      <c r="AB7" s="106"/>
      <c r="AC7" s="106"/>
      <c r="AD7" s="106"/>
      <c r="AE7" s="106"/>
      <c r="AF7" s="106"/>
      <c r="AG7" s="106"/>
      <c r="AH7" s="106"/>
      <c r="AI7" s="106"/>
      <c r="AJ7" s="106"/>
      <c r="AK7" s="106"/>
      <c r="AL7" s="106"/>
    </row>
    <row r="8" spans="1:38" ht="15.75" customHeight="1">
      <c r="A8" s="279"/>
      <c r="B8" s="109" t="s">
        <v>221</v>
      </c>
      <c r="C8" s="110">
        <f t="shared" ref="C8:D8" si="0">SUM(C4:C7)</f>
        <v>100</v>
      </c>
      <c r="D8" s="111">
        <f t="shared" si="0"/>
        <v>20</v>
      </c>
      <c r="E8" s="260"/>
      <c r="F8" s="277"/>
      <c r="G8" s="224"/>
      <c r="H8" s="224"/>
      <c r="I8" s="224"/>
      <c r="J8" s="282"/>
      <c r="K8" s="112" t="s">
        <v>222</v>
      </c>
      <c r="L8" s="113">
        <f t="shared" ref="L8:M8" si="1">SUM(L4:L7)</f>
        <v>100</v>
      </c>
      <c r="M8" s="114">
        <f t="shared" si="1"/>
        <v>22</v>
      </c>
      <c r="N8" s="260"/>
      <c r="O8" s="260"/>
      <c r="P8" s="260"/>
      <c r="Q8" s="260"/>
      <c r="R8" s="267"/>
      <c r="S8" s="106"/>
      <c r="T8" s="106"/>
      <c r="U8" s="106"/>
      <c r="V8" s="106"/>
      <c r="W8" s="106"/>
      <c r="X8" s="106"/>
      <c r="Y8" s="106"/>
      <c r="Z8" s="106"/>
      <c r="AA8" s="106"/>
      <c r="AB8" s="106"/>
      <c r="AC8" s="106"/>
      <c r="AD8" s="106"/>
      <c r="AE8" s="106"/>
      <c r="AF8" s="106"/>
      <c r="AG8" s="106"/>
      <c r="AH8" s="106"/>
      <c r="AI8" s="106"/>
      <c r="AJ8" s="106"/>
      <c r="AK8" s="106"/>
      <c r="AL8" s="106"/>
    </row>
    <row r="9" spans="1:38" ht="37.5" customHeight="1">
      <c r="A9" s="278" t="s">
        <v>223</v>
      </c>
      <c r="B9" s="115" t="s">
        <v>215</v>
      </c>
      <c r="C9" s="116">
        <v>55</v>
      </c>
      <c r="D9" s="117">
        <v>12</v>
      </c>
      <c r="E9" s="294">
        <v>12</v>
      </c>
      <c r="F9" s="295">
        <v>8</v>
      </c>
      <c r="G9" s="275">
        <f>E9*2</f>
        <v>24</v>
      </c>
      <c r="H9" s="275">
        <f>F9</f>
        <v>8</v>
      </c>
      <c r="I9" s="275">
        <f>G9+H9</f>
        <v>32</v>
      </c>
      <c r="J9" s="296" t="s">
        <v>373</v>
      </c>
      <c r="K9" s="118" t="s">
        <v>215</v>
      </c>
      <c r="L9" s="119">
        <v>46</v>
      </c>
      <c r="M9" s="120">
        <v>10</v>
      </c>
      <c r="N9" s="259">
        <v>10</v>
      </c>
      <c r="O9" s="259">
        <f>M10+M11+M12</f>
        <v>12</v>
      </c>
      <c r="P9" s="283">
        <f>N9*2</f>
        <v>20</v>
      </c>
      <c r="Q9" s="268">
        <f>O9</f>
        <v>12</v>
      </c>
      <c r="R9" s="270">
        <f>P9+Q9</f>
        <v>32</v>
      </c>
      <c r="S9" s="106"/>
      <c r="T9" s="106"/>
      <c r="U9" s="106"/>
      <c r="V9" s="106"/>
      <c r="W9" s="106"/>
      <c r="X9" s="106"/>
      <c r="Y9" s="106"/>
      <c r="Z9" s="106"/>
      <c r="AA9" s="106"/>
      <c r="AB9" s="106"/>
      <c r="AC9" s="106"/>
      <c r="AD9" s="106"/>
      <c r="AE9" s="106"/>
      <c r="AF9" s="106"/>
      <c r="AG9" s="106"/>
      <c r="AH9" s="106"/>
      <c r="AI9" s="106"/>
      <c r="AJ9" s="106"/>
      <c r="AK9" s="106"/>
      <c r="AL9" s="106"/>
    </row>
    <row r="10" spans="1:38" ht="47.25">
      <c r="A10" s="246"/>
      <c r="B10" s="100" t="s">
        <v>224</v>
      </c>
      <c r="C10" s="101">
        <v>15</v>
      </c>
      <c r="D10" s="102">
        <v>3</v>
      </c>
      <c r="E10" s="227"/>
      <c r="F10" s="235"/>
      <c r="G10" s="227"/>
      <c r="H10" s="227"/>
      <c r="I10" s="227"/>
      <c r="J10" s="281"/>
      <c r="K10" s="121" t="s">
        <v>225</v>
      </c>
      <c r="L10" s="107">
        <v>18</v>
      </c>
      <c r="M10" s="105">
        <v>4</v>
      </c>
      <c r="N10" s="227"/>
      <c r="O10" s="227"/>
      <c r="P10" s="227"/>
      <c r="Q10" s="227"/>
      <c r="R10" s="266"/>
      <c r="S10" s="106"/>
      <c r="T10" s="106"/>
      <c r="U10" s="106"/>
      <c r="V10" s="106"/>
      <c r="W10" s="106"/>
      <c r="X10" s="106"/>
      <c r="Y10" s="106"/>
      <c r="Z10" s="106"/>
      <c r="AA10" s="106"/>
      <c r="AB10" s="106"/>
      <c r="AC10" s="106"/>
      <c r="AD10" s="106"/>
      <c r="AE10" s="106"/>
      <c r="AF10" s="106"/>
      <c r="AG10" s="106"/>
      <c r="AH10" s="106"/>
      <c r="AI10" s="106"/>
      <c r="AJ10" s="106"/>
      <c r="AK10" s="106"/>
      <c r="AL10" s="106"/>
    </row>
    <row r="11" spans="1:38" ht="31.5">
      <c r="A11" s="246"/>
      <c r="B11" s="100" t="s">
        <v>226</v>
      </c>
      <c r="C11" s="101">
        <v>15</v>
      </c>
      <c r="D11" s="102">
        <v>3</v>
      </c>
      <c r="E11" s="227"/>
      <c r="F11" s="235"/>
      <c r="G11" s="227"/>
      <c r="H11" s="227"/>
      <c r="I11" s="227"/>
      <c r="J11" s="281"/>
      <c r="K11" s="108" t="s">
        <v>227</v>
      </c>
      <c r="L11" s="107">
        <f>(M11*100)/M13</f>
        <v>18.181818181818183</v>
      </c>
      <c r="M11" s="105">
        <v>4</v>
      </c>
      <c r="N11" s="227"/>
      <c r="O11" s="227"/>
      <c r="P11" s="227"/>
      <c r="Q11" s="227"/>
      <c r="R11" s="266"/>
      <c r="S11" s="106"/>
      <c r="T11" s="106"/>
      <c r="U11" s="106"/>
      <c r="V11" s="106"/>
      <c r="W11" s="106"/>
      <c r="X11" s="106"/>
      <c r="Y11" s="106"/>
      <c r="Z11" s="106"/>
      <c r="AA11" s="106"/>
      <c r="AB11" s="106"/>
      <c r="AC11" s="106"/>
      <c r="AD11" s="106"/>
      <c r="AE11" s="106"/>
      <c r="AF11" s="106"/>
      <c r="AG11" s="106"/>
      <c r="AH11" s="106"/>
      <c r="AI11" s="106"/>
      <c r="AJ11" s="106"/>
      <c r="AK11" s="106"/>
      <c r="AL11" s="106"/>
    </row>
    <row r="12" spans="1:38" ht="63">
      <c r="A12" s="246"/>
      <c r="B12" s="100" t="s">
        <v>219</v>
      </c>
      <c r="C12" s="101">
        <v>15</v>
      </c>
      <c r="D12" s="102">
        <v>3</v>
      </c>
      <c r="E12" s="227"/>
      <c r="F12" s="235"/>
      <c r="G12" s="227"/>
      <c r="H12" s="227"/>
      <c r="I12" s="227"/>
      <c r="J12" s="281"/>
      <c r="K12" s="108" t="s">
        <v>228</v>
      </c>
      <c r="L12" s="107">
        <f>(M12*100)/M13</f>
        <v>18.181818181818183</v>
      </c>
      <c r="M12" s="105">
        <v>4</v>
      </c>
      <c r="N12" s="227"/>
      <c r="O12" s="227"/>
      <c r="P12" s="227"/>
      <c r="Q12" s="227"/>
      <c r="R12" s="266"/>
      <c r="S12" s="106"/>
      <c r="T12" s="106"/>
      <c r="U12" s="106"/>
      <c r="V12" s="106"/>
      <c r="W12" s="106"/>
      <c r="X12" s="106"/>
      <c r="Y12" s="106"/>
      <c r="Z12" s="106"/>
      <c r="AA12" s="106"/>
      <c r="AB12" s="106"/>
      <c r="AC12" s="106"/>
      <c r="AD12" s="106"/>
      <c r="AE12" s="106"/>
      <c r="AF12" s="106"/>
      <c r="AG12" s="106"/>
      <c r="AH12" s="106"/>
      <c r="AI12" s="106"/>
      <c r="AJ12" s="106"/>
      <c r="AK12" s="106"/>
      <c r="AL12" s="106"/>
    </row>
    <row r="13" spans="1:38" ht="15.75" customHeight="1">
      <c r="A13" s="279"/>
      <c r="B13" s="109" t="s">
        <v>229</v>
      </c>
      <c r="C13" s="110">
        <f t="shared" ref="C13:D13" si="2">SUM(C9:C12)</f>
        <v>100</v>
      </c>
      <c r="D13" s="111">
        <f t="shared" si="2"/>
        <v>21</v>
      </c>
      <c r="E13" s="260"/>
      <c r="F13" s="277"/>
      <c r="G13" s="224"/>
      <c r="H13" s="224"/>
      <c r="I13" s="224"/>
      <c r="J13" s="282"/>
      <c r="K13" s="112" t="s">
        <v>222</v>
      </c>
      <c r="L13" s="113">
        <f t="shared" ref="L13:M13" si="3">SUM(L9:L12)</f>
        <v>100.36363636363637</v>
      </c>
      <c r="M13" s="114">
        <f t="shared" si="3"/>
        <v>22</v>
      </c>
      <c r="N13" s="260"/>
      <c r="O13" s="260"/>
      <c r="P13" s="260"/>
      <c r="Q13" s="260"/>
      <c r="R13" s="267"/>
      <c r="S13" s="106"/>
      <c r="T13" s="106"/>
      <c r="U13" s="106"/>
      <c r="V13" s="106"/>
      <c r="W13" s="106"/>
      <c r="X13" s="106"/>
      <c r="Y13" s="106"/>
      <c r="Z13" s="106"/>
      <c r="AA13" s="106"/>
      <c r="AB13" s="106"/>
      <c r="AC13" s="106"/>
      <c r="AD13" s="106"/>
      <c r="AE13" s="106"/>
      <c r="AF13" s="106"/>
      <c r="AG13" s="106"/>
      <c r="AH13" s="106"/>
      <c r="AI13" s="106"/>
      <c r="AJ13" s="106"/>
      <c r="AK13" s="106"/>
      <c r="AL13" s="106"/>
    </row>
    <row r="14" spans="1:38" ht="15.75" customHeight="1">
      <c r="A14" s="278" t="s">
        <v>230</v>
      </c>
      <c r="B14" s="115" t="s">
        <v>215</v>
      </c>
      <c r="C14" s="116">
        <v>50</v>
      </c>
      <c r="D14" s="117">
        <v>12</v>
      </c>
      <c r="E14" s="294">
        <v>12</v>
      </c>
      <c r="F14" s="295">
        <v>8</v>
      </c>
      <c r="G14" s="275">
        <f>E14*2</f>
        <v>24</v>
      </c>
      <c r="H14" s="275">
        <f>F14</f>
        <v>8</v>
      </c>
      <c r="I14" s="275">
        <f>G14+H14</f>
        <v>32</v>
      </c>
      <c r="J14" s="284" t="s">
        <v>231</v>
      </c>
      <c r="K14" s="118" t="s">
        <v>232</v>
      </c>
      <c r="L14" s="119">
        <v>46</v>
      </c>
      <c r="M14" s="120">
        <v>10</v>
      </c>
      <c r="N14" s="259">
        <v>10</v>
      </c>
      <c r="O14" s="259">
        <v>12</v>
      </c>
      <c r="P14" s="283">
        <f>N14*2</f>
        <v>20</v>
      </c>
      <c r="Q14" s="268">
        <f>O14</f>
        <v>12</v>
      </c>
      <c r="R14" s="270">
        <f>P14+Q14</f>
        <v>32</v>
      </c>
      <c r="S14" s="106"/>
      <c r="T14" s="106"/>
      <c r="U14" s="106"/>
      <c r="V14" s="106"/>
      <c r="W14" s="106"/>
      <c r="X14" s="106"/>
      <c r="Y14" s="106"/>
      <c r="Z14" s="106"/>
      <c r="AA14" s="106"/>
      <c r="AB14" s="106"/>
      <c r="AC14" s="106"/>
      <c r="AD14" s="106"/>
      <c r="AE14" s="106"/>
      <c r="AF14" s="106"/>
      <c r="AG14" s="106"/>
      <c r="AH14" s="106"/>
      <c r="AI14" s="106"/>
      <c r="AJ14" s="106"/>
      <c r="AK14" s="106"/>
      <c r="AL14" s="106"/>
    </row>
    <row r="15" spans="1:38" ht="31.5">
      <c r="A15" s="246"/>
      <c r="B15" s="100" t="s">
        <v>233</v>
      </c>
      <c r="C15" s="101">
        <v>20</v>
      </c>
      <c r="D15" s="102">
        <v>3</v>
      </c>
      <c r="E15" s="227"/>
      <c r="F15" s="235"/>
      <c r="G15" s="227"/>
      <c r="H15" s="227"/>
      <c r="I15" s="227"/>
      <c r="J15" s="285"/>
      <c r="K15" s="287" t="s">
        <v>234</v>
      </c>
      <c r="L15" s="289">
        <v>18</v>
      </c>
      <c r="M15" s="290">
        <v>4</v>
      </c>
      <c r="N15" s="227"/>
      <c r="O15" s="227"/>
      <c r="P15" s="227"/>
      <c r="Q15" s="227"/>
      <c r="R15" s="266"/>
      <c r="S15" s="106"/>
      <c r="T15" s="106"/>
      <c r="U15" s="106"/>
      <c r="V15" s="106"/>
      <c r="W15" s="106"/>
      <c r="X15" s="106"/>
      <c r="Y15" s="106"/>
      <c r="Z15" s="106"/>
      <c r="AA15" s="106"/>
      <c r="AB15" s="106"/>
      <c r="AC15" s="106"/>
      <c r="AD15" s="106"/>
      <c r="AE15" s="106"/>
      <c r="AF15" s="106"/>
      <c r="AG15" s="106"/>
      <c r="AH15" s="106"/>
      <c r="AI15" s="106"/>
      <c r="AJ15" s="106"/>
      <c r="AK15" s="106"/>
      <c r="AL15" s="106"/>
    </row>
    <row r="16" spans="1:38" ht="27" customHeight="1">
      <c r="A16" s="246"/>
      <c r="B16" s="122" t="s">
        <v>235</v>
      </c>
      <c r="C16" s="101">
        <v>20</v>
      </c>
      <c r="D16" s="102">
        <v>3</v>
      </c>
      <c r="E16" s="227"/>
      <c r="F16" s="235"/>
      <c r="G16" s="227"/>
      <c r="H16" s="227"/>
      <c r="I16" s="227"/>
      <c r="J16" s="285"/>
      <c r="K16" s="288"/>
      <c r="L16" s="224"/>
      <c r="M16" s="224"/>
      <c r="N16" s="227"/>
      <c r="O16" s="227"/>
      <c r="P16" s="227"/>
      <c r="Q16" s="227"/>
      <c r="R16" s="266"/>
      <c r="S16" s="106"/>
      <c r="T16" s="106"/>
      <c r="U16" s="106"/>
      <c r="V16" s="106"/>
      <c r="W16" s="106"/>
      <c r="X16" s="106"/>
      <c r="Y16" s="106"/>
      <c r="Z16" s="106"/>
      <c r="AA16" s="106"/>
      <c r="AB16" s="106"/>
      <c r="AC16" s="106"/>
      <c r="AD16" s="106"/>
      <c r="AE16" s="106"/>
      <c r="AF16" s="106"/>
      <c r="AG16" s="106"/>
      <c r="AH16" s="106"/>
      <c r="AI16" s="106"/>
      <c r="AJ16" s="106"/>
      <c r="AK16" s="106"/>
      <c r="AL16" s="106"/>
    </row>
    <row r="17" spans="1:38" ht="30" customHeight="1">
      <c r="A17" s="246"/>
      <c r="B17" s="122"/>
      <c r="C17" s="101"/>
      <c r="D17" s="102"/>
      <c r="E17" s="227"/>
      <c r="F17" s="235"/>
      <c r="G17" s="227"/>
      <c r="H17" s="227"/>
      <c r="I17" s="227"/>
      <c r="J17" s="285"/>
      <c r="K17" s="123" t="s">
        <v>235</v>
      </c>
      <c r="L17" s="124">
        <f>(M17*100)/M19</f>
        <v>18.181818181818183</v>
      </c>
      <c r="M17" s="105">
        <v>4</v>
      </c>
      <c r="N17" s="227"/>
      <c r="O17" s="227"/>
      <c r="P17" s="227"/>
      <c r="Q17" s="227"/>
      <c r="R17" s="266"/>
      <c r="S17" s="106"/>
      <c r="T17" s="106"/>
      <c r="U17" s="106"/>
      <c r="V17" s="106"/>
      <c r="W17" s="106"/>
      <c r="X17" s="106"/>
      <c r="Y17" s="106"/>
      <c r="Z17" s="106"/>
      <c r="AA17" s="106"/>
      <c r="AB17" s="106"/>
      <c r="AC17" s="106"/>
      <c r="AD17" s="106"/>
      <c r="AE17" s="106"/>
      <c r="AF17" s="106"/>
      <c r="AG17" s="106"/>
      <c r="AH17" s="106"/>
      <c r="AI17" s="106"/>
      <c r="AJ17" s="106"/>
      <c r="AK17" s="106"/>
      <c r="AL17" s="106"/>
    </row>
    <row r="18" spans="1:38" ht="31.5">
      <c r="A18" s="246"/>
      <c r="B18" s="100" t="s">
        <v>219</v>
      </c>
      <c r="C18" s="101">
        <v>10</v>
      </c>
      <c r="D18" s="102">
        <v>3</v>
      </c>
      <c r="E18" s="227"/>
      <c r="F18" s="235"/>
      <c r="G18" s="227"/>
      <c r="H18" s="227"/>
      <c r="I18" s="227"/>
      <c r="J18" s="285"/>
      <c r="K18" s="108" t="s">
        <v>236</v>
      </c>
      <c r="L18" s="125">
        <f>(M18*100)/M19</f>
        <v>18.181818181818183</v>
      </c>
      <c r="M18" s="105">
        <v>4</v>
      </c>
      <c r="N18" s="227"/>
      <c r="O18" s="227"/>
      <c r="P18" s="227"/>
      <c r="Q18" s="227"/>
      <c r="R18" s="266"/>
      <c r="S18" s="106"/>
      <c r="T18" s="106"/>
      <c r="U18" s="106"/>
      <c r="V18" s="106"/>
      <c r="W18" s="106"/>
      <c r="X18" s="106"/>
      <c r="Y18" s="106"/>
      <c r="Z18" s="106"/>
      <c r="AA18" s="106"/>
      <c r="AB18" s="106"/>
      <c r="AC18" s="106"/>
      <c r="AD18" s="106"/>
      <c r="AE18" s="106"/>
      <c r="AF18" s="106"/>
      <c r="AG18" s="106"/>
      <c r="AH18" s="106"/>
      <c r="AI18" s="106"/>
      <c r="AJ18" s="106"/>
      <c r="AK18" s="106"/>
      <c r="AL18" s="106"/>
    </row>
    <row r="19" spans="1:38" ht="15.75" customHeight="1">
      <c r="A19" s="279"/>
      <c r="B19" s="109" t="s">
        <v>229</v>
      </c>
      <c r="C19" s="110">
        <f t="shared" ref="C19:D19" si="4">SUM(C14:C18)</f>
        <v>100</v>
      </c>
      <c r="D19" s="111">
        <f t="shared" si="4"/>
        <v>21</v>
      </c>
      <c r="E19" s="260"/>
      <c r="F19" s="277"/>
      <c r="G19" s="224"/>
      <c r="H19" s="224"/>
      <c r="I19" s="224"/>
      <c r="J19" s="286"/>
      <c r="K19" s="112" t="s">
        <v>222</v>
      </c>
      <c r="L19" s="113">
        <f t="shared" ref="L19:M19" si="5">SUM(L14:L18)</f>
        <v>100.36363636363637</v>
      </c>
      <c r="M19" s="114">
        <f t="shared" si="5"/>
        <v>22</v>
      </c>
      <c r="N19" s="260"/>
      <c r="O19" s="260"/>
      <c r="P19" s="260"/>
      <c r="Q19" s="260"/>
      <c r="R19" s="267"/>
      <c r="S19" s="106"/>
      <c r="T19" s="106"/>
      <c r="U19" s="106"/>
      <c r="V19" s="106"/>
      <c r="W19" s="106"/>
      <c r="X19" s="106"/>
      <c r="Y19" s="106"/>
      <c r="Z19" s="106"/>
      <c r="AA19" s="106"/>
      <c r="AB19" s="106"/>
      <c r="AC19" s="106"/>
      <c r="AD19" s="106"/>
      <c r="AE19" s="106"/>
      <c r="AF19" s="106"/>
      <c r="AG19" s="106"/>
      <c r="AH19" s="106"/>
      <c r="AI19" s="106"/>
      <c r="AJ19" s="106"/>
      <c r="AK19" s="106"/>
      <c r="AL19" s="106"/>
    </row>
    <row r="20" spans="1:38" ht="15.75" customHeight="1">
      <c r="A20" s="278" t="s">
        <v>237</v>
      </c>
      <c r="B20" s="115" t="s">
        <v>215</v>
      </c>
      <c r="C20" s="116">
        <v>70</v>
      </c>
      <c r="D20" s="117">
        <v>12</v>
      </c>
      <c r="E20" s="294">
        <v>12</v>
      </c>
      <c r="F20" s="295">
        <v>8</v>
      </c>
      <c r="G20" s="275">
        <f>E20*2</f>
        <v>24</v>
      </c>
      <c r="H20" s="275">
        <f>F20</f>
        <v>8</v>
      </c>
      <c r="I20" s="275">
        <f>G20+H20</f>
        <v>32</v>
      </c>
      <c r="J20" s="297" t="s">
        <v>55</v>
      </c>
      <c r="K20" s="118" t="s">
        <v>215</v>
      </c>
      <c r="L20" s="126">
        <v>46</v>
      </c>
      <c r="M20" s="120">
        <v>10</v>
      </c>
      <c r="N20" s="259">
        <v>10</v>
      </c>
      <c r="O20" s="259">
        <v>12</v>
      </c>
      <c r="P20" s="259">
        <f>N20*2</f>
        <v>20</v>
      </c>
      <c r="Q20" s="268">
        <f>O20</f>
        <v>12</v>
      </c>
      <c r="R20" s="265">
        <f>P20+Q20</f>
        <v>32</v>
      </c>
      <c r="S20" s="106"/>
      <c r="T20" s="106"/>
      <c r="U20" s="106"/>
      <c r="V20" s="106"/>
      <c r="W20" s="106"/>
      <c r="X20" s="106"/>
      <c r="Y20" s="106"/>
      <c r="Z20" s="106"/>
      <c r="AA20" s="106"/>
      <c r="AB20" s="106"/>
      <c r="AC20" s="106"/>
      <c r="AD20" s="106"/>
      <c r="AE20" s="106"/>
      <c r="AF20" s="106"/>
      <c r="AG20" s="106"/>
      <c r="AH20" s="106"/>
      <c r="AI20" s="106"/>
      <c r="AJ20" s="106"/>
      <c r="AK20" s="106"/>
      <c r="AL20" s="106"/>
    </row>
    <row r="21" spans="1:38" ht="37.5" customHeight="1">
      <c r="A21" s="246"/>
      <c r="B21" s="100" t="s">
        <v>238</v>
      </c>
      <c r="C21" s="101">
        <v>15</v>
      </c>
      <c r="D21" s="102">
        <v>3</v>
      </c>
      <c r="E21" s="227"/>
      <c r="F21" s="235"/>
      <c r="G21" s="227"/>
      <c r="H21" s="227"/>
      <c r="I21" s="227"/>
      <c r="J21" s="285"/>
      <c r="K21" s="121" t="s">
        <v>239</v>
      </c>
      <c r="L21" s="107">
        <v>18</v>
      </c>
      <c r="M21" s="105">
        <v>4</v>
      </c>
      <c r="N21" s="227"/>
      <c r="O21" s="227"/>
      <c r="P21" s="227"/>
      <c r="Q21" s="227"/>
      <c r="R21" s="266"/>
      <c r="S21" s="106"/>
      <c r="T21" s="106"/>
      <c r="U21" s="106"/>
      <c r="V21" s="106"/>
      <c r="W21" s="106"/>
      <c r="X21" s="106"/>
      <c r="Y21" s="106"/>
      <c r="Z21" s="106"/>
      <c r="AA21" s="106"/>
      <c r="AB21" s="106"/>
      <c r="AC21" s="106"/>
      <c r="AD21" s="106"/>
      <c r="AE21" s="106"/>
      <c r="AF21" s="106"/>
      <c r="AG21" s="106"/>
      <c r="AH21" s="106"/>
      <c r="AI21" s="106"/>
      <c r="AJ21" s="106"/>
      <c r="AK21" s="106"/>
      <c r="AL21" s="106"/>
    </row>
    <row r="22" spans="1:38" ht="39.75" customHeight="1">
      <c r="A22" s="246"/>
      <c r="B22" s="100" t="s">
        <v>219</v>
      </c>
      <c r="C22" s="101">
        <v>15</v>
      </c>
      <c r="D22" s="102">
        <v>3</v>
      </c>
      <c r="E22" s="227"/>
      <c r="F22" s="235"/>
      <c r="G22" s="227"/>
      <c r="H22" s="227"/>
      <c r="I22" s="227"/>
      <c r="J22" s="285"/>
      <c r="K22" s="108" t="s">
        <v>240</v>
      </c>
      <c r="L22" s="107">
        <f>(M22*100)/M23</f>
        <v>36.363636363636367</v>
      </c>
      <c r="M22" s="105">
        <v>8</v>
      </c>
      <c r="N22" s="227"/>
      <c r="O22" s="227"/>
      <c r="P22" s="227"/>
      <c r="Q22" s="227"/>
      <c r="R22" s="266"/>
      <c r="S22" s="106"/>
      <c r="T22" s="106"/>
      <c r="U22" s="106"/>
      <c r="V22" s="106"/>
      <c r="W22" s="106"/>
      <c r="X22" s="106"/>
      <c r="Y22" s="106"/>
      <c r="Z22" s="106"/>
      <c r="AA22" s="106"/>
      <c r="AB22" s="106"/>
      <c r="AC22" s="106"/>
      <c r="AD22" s="106"/>
      <c r="AE22" s="106"/>
      <c r="AF22" s="106"/>
      <c r="AG22" s="106"/>
      <c r="AH22" s="106"/>
      <c r="AI22" s="106"/>
      <c r="AJ22" s="106"/>
      <c r="AK22" s="106"/>
      <c r="AL22" s="106"/>
    </row>
    <row r="23" spans="1:38" ht="15.75" customHeight="1">
      <c r="A23" s="279"/>
      <c r="B23" s="109" t="s">
        <v>229</v>
      </c>
      <c r="C23" s="110">
        <f t="shared" ref="C23:D23" si="6">SUM(C20:C22)</f>
        <v>100</v>
      </c>
      <c r="D23" s="111">
        <f t="shared" si="6"/>
        <v>18</v>
      </c>
      <c r="E23" s="260"/>
      <c r="F23" s="277"/>
      <c r="G23" s="224"/>
      <c r="H23" s="224"/>
      <c r="I23" s="224"/>
      <c r="J23" s="286"/>
      <c r="K23" s="127" t="s">
        <v>222</v>
      </c>
      <c r="L23" s="113">
        <f t="shared" ref="L23:M23" si="7">SUM(L20:L22)</f>
        <v>100.36363636363637</v>
      </c>
      <c r="M23" s="114">
        <f t="shared" si="7"/>
        <v>22</v>
      </c>
      <c r="N23" s="260"/>
      <c r="O23" s="260"/>
      <c r="P23" s="227"/>
      <c r="Q23" s="227"/>
      <c r="R23" s="269"/>
      <c r="S23" s="106"/>
      <c r="T23" s="106"/>
      <c r="U23" s="106"/>
      <c r="V23" s="106"/>
      <c r="W23" s="106"/>
      <c r="X23" s="106"/>
      <c r="Y23" s="106"/>
      <c r="Z23" s="106"/>
      <c r="AA23" s="106"/>
      <c r="AB23" s="106"/>
      <c r="AC23" s="106"/>
      <c r="AD23" s="106"/>
      <c r="AE23" s="106"/>
      <c r="AF23" s="106"/>
      <c r="AG23" s="106"/>
      <c r="AH23" s="106"/>
      <c r="AI23" s="106"/>
      <c r="AJ23" s="106"/>
      <c r="AK23" s="106"/>
      <c r="AL23" s="106"/>
    </row>
    <row r="24" spans="1:38" ht="15.75" customHeight="1">
      <c r="A24" s="278" t="s">
        <v>241</v>
      </c>
      <c r="B24" s="115" t="s">
        <v>242</v>
      </c>
      <c r="C24" s="116">
        <v>50</v>
      </c>
      <c r="D24" s="117">
        <v>12</v>
      </c>
      <c r="E24" s="294">
        <v>12</v>
      </c>
      <c r="F24" s="295">
        <v>8</v>
      </c>
      <c r="G24" s="275">
        <f>E24*2</f>
        <v>24</v>
      </c>
      <c r="H24" s="275">
        <f>F24</f>
        <v>8</v>
      </c>
      <c r="I24" s="275">
        <f>G24+H24</f>
        <v>32</v>
      </c>
      <c r="J24" s="284" t="s">
        <v>243</v>
      </c>
      <c r="K24" s="128" t="s">
        <v>215</v>
      </c>
      <c r="L24" s="129">
        <f>12*100/20</f>
        <v>60</v>
      </c>
      <c r="M24" s="130">
        <v>12</v>
      </c>
      <c r="N24" s="259">
        <v>12</v>
      </c>
      <c r="O24" s="259">
        <v>20</v>
      </c>
      <c r="P24" s="259">
        <f>N24*2</f>
        <v>24</v>
      </c>
      <c r="Q24" s="259">
        <v>20</v>
      </c>
      <c r="R24" s="265">
        <f>P24+Q24</f>
        <v>44</v>
      </c>
      <c r="S24" s="106"/>
      <c r="T24" s="106"/>
      <c r="U24" s="106"/>
      <c r="V24" s="106"/>
      <c r="W24" s="106"/>
      <c r="X24" s="106"/>
      <c r="Y24" s="106"/>
      <c r="Z24" s="106"/>
      <c r="AA24" s="106"/>
      <c r="AB24" s="106"/>
      <c r="AC24" s="106"/>
      <c r="AD24" s="106"/>
      <c r="AE24" s="106"/>
      <c r="AF24" s="106"/>
      <c r="AG24" s="106"/>
      <c r="AH24" s="106"/>
      <c r="AI24" s="106"/>
      <c r="AJ24" s="106"/>
      <c r="AK24" s="106"/>
      <c r="AL24" s="106"/>
    </row>
    <row r="25" spans="1:38" ht="27.75" customHeight="1">
      <c r="A25" s="246"/>
      <c r="B25" s="100" t="s">
        <v>244</v>
      </c>
      <c r="C25" s="101">
        <v>15</v>
      </c>
      <c r="D25" s="102">
        <v>4</v>
      </c>
      <c r="E25" s="227"/>
      <c r="F25" s="235"/>
      <c r="G25" s="227"/>
      <c r="H25" s="227"/>
      <c r="I25" s="227"/>
      <c r="J25" s="291"/>
      <c r="K25" s="261" t="s">
        <v>245</v>
      </c>
      <c r="L25" s="262">
        <f>8*100/20</f>
        <v>40</v>
      </c>
      <c r="M25" s="264">
        <v>20</v>
      </c>
      <c r="N25" s="227"/>
      <c r="O25" s="227"/>
      <c r="P25" s="227"/>
      <c r="Q25" s="227"/>
      <c r="R25" s="266"/>
      <c r="S25" s="106"/>
      <c r="T25" s="106"/>
      <c r="U25" s="106"/>
      <c r="V25" s="106"/>
      <c r="W25" s="106"/>
      <c r="X25" s="106"/>
      <c r="Y25" s="106"/>
      <c r="Z25" s="106"/>
      <c r="AA25" s="106"/>
      <c r="AB25" s="106"/>
      <c r="AC25" s="106"/>
      <c r="AD25" s="106"/>
      <c r="AE25" s="106"/>
      <c r="AF25" s="106"/>
      <c r="AG25" s="106"/>
      <c r="AH25" s="106"/>
      <c r="AI25" s="106"/>
      <c r="AJ25" s="106"/>
      <c r="AK25" s="106"/>
      <c r="AL25" s="106"/>
    </row>
    <row r="26" spans="1:38" ht="15.75" customHeight="1">
      <c r="A26" s="246"/>
      <c r="B26" s="100" t="s">
        <v>219</v>
      </c>
      <c r="C26" s="101">
        <v>35</v>
      </c>
      <c r="D26" s="102">
        <v>4</v>
      </c>
      <c r="E26" s="227"/>
      <c r="F26" s="235"/>
      <c r="G26" s="227"/>
      <c r="H26" s="227"/>
      <c r="I26" s="227"/>
      <c r="J26" s="291"/>
      <c r="K26" s="224"/>
      <c r="L26" s="263"/>
      <c r="M26" s="224"/>
      <c r="N26" s="227"/>
      <c r="O26" s="227"/>
      <c r="P26" s="227"/>
      <c r="Q26" s="227"/>
      <c r="R26" s="266"/>
      <c r="S26" s="106"/>
      <c r="T26" s="106"/>
      <c r="U26" s="106"/>
      <c r="V26" s="106"/>
      <c r="W26" s="106"/>
      <c r="X26" s="106"/>
      <c r="Y26" s="106"/>
      <c r="Z26" s="106"/>
      <c r="AA26" s="106"/>
      <c r="AB26" s="106"/>
      <c r="AC26" s="106"/>
      <c r="AD26" s="106"/>
      <c r="AE26" s="106"/>
      <c r="AF26" s="106"/>
      <c r="AG26" s="106"/>
      <c r="AH26" s="106"/>
      <c r="AI26" s="106"/>
      <c r="AJ26" s="106"/>
      <c r="AK26" s="106"/>
      <c r="AL26" s="106"/>
    </row>
    <row r="27" spans="1:38" ht="36.75" customHeight="1">
      <c r="A27" s="279"/>
      <c r="B27" s="109" t="s">
        <v>229</v>
      </c>
      <c r="C27" s="110">
        <f t="shared" ref="C27:D27" si="8">SUM(C24:C26)</f>
        <v>100</v>
      </c>
      <c r="D27" s="111">
        <f t="shared" si="8"/>
        <v>20</v>
      </c>
      <c r="E27" s="260"/>
      <c r="F27" s="277"/>
      <c r="G27" s="224"/>
      <c r="H27" s="224"/>
      <c r="I27" s="224"/>
      <c r="J27" s="292"/>
      <c r="K27" s="131" t="s">
        <v>222</v>
      </c>
      <c r="L27" s="113">
        <f t="shared" ref="L27:M27" si="9">SUM(L24:L26)</f>
        <v>100</v>
      </c>
      <c r="M27" s="132">
        <f t="shared" si="9"/>
        <v>32</v>
      </c>
      <c r="N27" s="260"/>
      <c r="O27" s="260"/>
      <c r="P27" s="227"/>
      <c r="Q27" s="227"/>
      <c r="R27" s="269"/>
      <c r="S27" s="106"/>
      <c r="T27" s="106"/>
      <c r="U27" s="106"/>
      <c r="V27" s="106"/>
      <c r="W27" s="106"/>
      <c r="X27" s="106"/>
      <c r="Y27" s="106"/>
      <c r="Z27" s="106"/>
      <c r="AA27" s="106"/>
      <c r="AB27" s="106"/>
      <c r="AC27" s="106"/>
      <c r="AD27" s="106"/>
      <c r="AE27" s="106"/>
      <c r="AF27" s="106"/>
      <c r="AG27" s="106"/>
      <c r="AH27" s="106"/>
      <c r="AI27" s="106"/>
      <c r="AJ27" s="106"/>
      <c r="AK27" s="106"/>
      <c r="AL27" s="106"/>
    </row>
    <row r="28" spans="1:38" ht="15.75" customHeight="1">
      <c r="A28" s="278" t="s">
        <v>246</v>
      </c>
      <c r="B28" s="115" t="s">
        <v>247</v>
      </c>
      <c r="C28" s="116"/>
      <c r="D28" s="117"/>
      <c r="E28" s="294">
        <v>10</v>
      </c>
      <c r="F28" s="295">
        <v>0</v>
      </c>
      <c r="G28" s="275">
        <f>E28*2</f>
        <v>20</v>
      </c>
      <c r="H28" s="275">
        <f>F28</f>
        <v>0</v>
      </c>
      <c r="I28" s="275">
        <f>G28+H28</f>
        <v>20</v>
      </c>
      <c r="J28" s="284" t="s">
        <v>248</v>
      </c>
      <c r="K28" s="128" t="s">
        <v>215</v>
      </c>
      <c r="L28" s="129">
        <f>12*100/20</f>
        <v>60</v>
      </c>
      <c r="M28" s="130">
        <v>12</v>
      </c>
      <c r="N28" s="259">
        <v>12</v>
      </c>
      <c r="O28" s="259">
        <v>20</v>
      </c>
      <c r="P28" s="259">
        <f>N28*2</f>
        <v>24</v>
      </c>
      <c r="Q28" s="259">
        <f>O28</f>
        <v>20</v>
      </c>
      <c r="R28" s="265">
        <f>P28+Q28</f>
        <v>44</v>
      </c>
      <c r="S28" s="106"/>
      <c r="T28" s="106"/>
      <c r="U28" s="106"/>
      <c r="V28" s="106"/>
      <c r="W28" s="106"/>
      <c r="X28" s="106"/>
      <c r="Y28" s="106"/>
      <c r="Z28" s="106"/>
      <c r="AA28" s="106"/>
      <c r="AB28" s="106"/>
      <c r="AC28" s="106"/>
      <c r="AD28" s="106"/>
      <c r="AE28" s="106"/>
      <c r="AF28" s="106"/>
      <c r="AG28" s="106"/>
      <c r="AH28" s="106"/>
      <c r="AI28" s="106"/>
      <c r="AJ28" s="106"/>
      <c r="AK28" s="106"/>
      <c r="AL28" s="106"/>
    </row>
    <row r="29" spans="1:38" ht="30" customHeight="1">
      <c r="A29" s="246"/>
      <c r="B29" s="100" t="s">
        <v>219</v>
      </c>
      <c r="C29" s="101">
        <v>100</v>
      </c>
      <c r="D29" s="102">
        <v>10</v>
      </c>
      <c r="E29" s="227"/>
      <c r="F29" s="235"/>
      <c r="G29" s="227"/>
      <c r="H29" s="227"/>
      <c r="I29" s="227"/>
      <c r="J29" s="291"/>
      <c r="K29" s="133" t="s">
        <v>249</v>
      </c>
      <c r="L29" s="134">
        <v>40</v>
      </c>
      <c r="M29" s="105">
        <v>20</v>
      </c>
      <c r="N29" s="227"/>
      <c r="O29" s="227"/>
      <c r="P29" s="227"/>
      <c r="Q29" s="227"/>
      <c r="R29" s="266"/>
      <c r="S29" s="106"/>
      <c r="T29" s="106"/>
      <c r="U29" s="106"/>
      <c r="V29" s="106"/>
      <c r="W29" s="106"/>
      <c r="X29" s="106"/>
      <c r="Y29" s="106"/>
      <c r="Z29" s="106"/>
      <c r="AA29" s="106"/>
      <c r="AB29" s="106"/>
      <c r="AC29" s="106"/>
      <c r="AD29" s="106"/>
      <c r="AE29" s="106"/>
      <c r="AF29" s="106"/>
      <c r="AG29" s="106"/>
      <c r="AH29" s="106"/>
      <c r="AI29" s="106"/>
      <c r="AJ29" s="106"/>
      <c r="AK29" s="106"/>
      <c r="AL29" s="106"/>
    </row>
    <row r="30" spans="1:38" ht="33.75" customHeight="1">
      <c r="A30" s="279"/>
      <c r="B30" s="109" t="s">
        <v>229</v>
      </c>
      <c r="C30" s="110">
        <f t="shared" ref="C30:D30" si="10">SUM(C28:C29)</f>
        <v>100</v>
      </c>
      <c r="D30" s="111">
        <f t="shared" si="10"/>
        <v>10</v>
      </c>
      <c r="E30" s="260"/>
      <c r="F30" s="277"/>
      <c r="G30" s="224"/>
      <c r="H30" s="224"/>
      <c r="I30" s="224"/>
      <c r="J30" s="292"/>
      <c r="K30" s="135" t="s">
        <v>222</v>
      </c>
      <c r="L30" s="113">
        <f t="shared" ref="L30:M30" si="11">SUM(L28:L29)</f>
        <v>100</v>
      </c>
      <c r="M30" s="114">
        <f t="shared" si="11"/>
        <v>32</v>
      </c>
      <c r="N30" s="260"/>
      <c r="O30" s="260"/>
      <c r="P30" s="260"/>
      <c r="Q30" s="260"/>
      <c r="R30" s="267"/>
      <c r="S30" s="106"/>
      <c r="T30" s="106"/>
      <c r="U30" s="106"/>
      <c r="V30" s="106"/>
      <c r="W30" s="106"/>
      <c r="X30" s="106"/>
      <c r="Y30" s="106"/>
      <c r="Z30" s="106"/>
      <c r="AA30" s="106"/>
      <c r="AB30" s="106"/>
      <c r="AC30" s="106"/>
      <c r="AD30" s="106"/>
      <c r="AE30" s="106"/>
      <c r="AF30" s="106"/>
      <c r="AG30" s="106"/>
      <c r="AH30" s="106"/>
      <c r="AI30" s="106"/>
      <c r="AJ30" s="106"/>
      <c r="AK30" s="106"/>
      <c r="AL30" s="106"/>
    </row>
    <row r="31" spans="1:38" ht="30.75" customHeight="1">
      <c r="A31" s="136"/>
      <c r="B31" s="137" t="s">
        <v>250</v>
      </c>
      <c r="C31" s="138"/>
      <c r="D31" s="139"/>
      <c r="E31" s="140">
        <v>40</v>
      </c>
      <c r="F31" s="141"/>
      <c r="G31" s="142"/>
      <c r="H31" s="142"/>
      <c r="I31" s="142">
        <v>40</v>
      </c>
      <c r="J31" s="136"/>
      <c r="K31" s="143"/>
      <c r="L31" s="144"/>
      <c r="M31" s="145"/>
      <c r="N31" s="145">
        <v>40</v>
      </c>
      <c r="O31" s="145"/>
      <c r="P31" s="146"/>
      <c r="Q31" s="146">
        <v>40</v>
      </c>
      <c r="R31" s="147">
        <v>40</v>
      </c>
      <c r="S31" s="106"/>
      <c r="T31" s="106"/>
      <c r="U31" s="106"/>
      <c r="V31" s="106"/>
      <c r="W31" s="106"/>
      <c r="X31" s="106"/>
      <c r="Y31" s="106"/>
      <c r="Z31" s="106"/>
      <c r="AA31" s="106"/>
      <c r="AB31" s="106"/>
      <c r="AC31" s="106"/>
      <c r="AD31" s="106"/>
      <c r="AE31" s="106"/>
      <c r="AF31" s="106"/>
      <c r="AG31" s="106"/>
      <c r="AH31" s="106"/>
      <c r="AI31" s="106"/>
      <c r="AJ31" s="106"/>
      <c r="AK31" s="106"/>
      <c r="AL31" s="106"/>
    </row>
    <row r="32" spans="1:38" ht="15.75" customHeight="1">
      <c r="A32" s="148" t="s">
        <v>251</v>
      </c>
      <c r="B32" s="149" t="s">
        <v>252</v>
      </c>
      <c r="C32" s="149"/>
      <c r="D32" s="149">
        <f>SUM(D30,D27,D23,D19,D13,D8)</f>
        <v>110</v>
      </c>
      <c r="E32" s="150">
        <f>SUM(E4:E31)</f>
        <v>110</v>
      </c>
      <c r="F32" s="149">
        <f>SUM(F4:F30)</f>
        <v>40</v>
      </c>
      <c r="G32" s="151"/>
      <c r="H32" s="151"/>
      <c r="I32" s="151"/>
      <c r="J32" s="148"/>
      <c r="K32" s="149"/>
      <c r="L32" s="149"/>
      <c r="M32" s="152">
        <f>SUM(M30,M27,M23,M19,M13,M8)</f>
        <v>152</v>
      </c>
      <c r="N32" s="152">
        <f>N4+N9+N14+N20+N24+N28+N31</f>
        <v>104</v>
      </c>
      <c r="O32" s="152">
        <f>SUM(O4:O30)</f>
        <v>88</v>
      </c>
      <c r="P32" s="152"/>
      <c r="Q32" s="152"/>
      <c r="R32" s="153"/>
      <c r="S32" s="106"/>
      <c r="T32" s="106"/>
      <c r="U32" s="106"/>
      <c r="V32" s="106"/>
      <c r="W32" s="106"/>
      <c r="X32" s="106"/>
      <c r="Y32" s="106"/>
      <c r="Z32" s="106"/>
      <c r="AA32" s="106"/>
      <c r="AB32" s="106"/>
      <c r="AC32" s="106"/>
      <c r="AD32" s="106"/>
      <c r="AE32" s="106"/>
      <c r="AF32" s="106"/>
      <c r="AG32" s="106"/>
      <c r="AH32" s="106"/>
      <c r="AI32" s="106"/>
      <c r="AJ32" s="106"/>
      <c r="AK32" s="106"/>
      <c r="AL32" s="106"/>
    </row>
    <row r="33" spans="1:38" ht="15.75" customHeight="1">
      <c r="A33" s="298" t="s">
        <v>253</v>
      </c>
      <c r="B33" s="299"/>
      <c r="C33" s="300"/>
      <c r="D33" s="258"/>
      <c r="E33" s="154"/>
      <c r="F33" s="154"/>
      <c r="G33" s="155"/>
      <c r="H33" s="154"/>
      <c r="I33" s="156">
        <f>SUM(I4:I31)</f>
        <v>220</v>
      </c>
      <c r="J33" s="157"/>
      <c r="K33" s="256"/>
      <c r="L33" s="257"/>
      <c r="M33" s="257"/>
      <c r="N33" s="257"/>
      <c r="O33" s="257"/>
      <c r="P33" s="257"/>
      <c r="Q33" s="258"/>
      <c r="R33" s="158">
        <f>SUM(R4:R32)</f>
        <v>256</v>
      </c>
      <c r="S33" s="106"/>
      <c r="T33" s="106"/>
      <c r="U33" s="106"/>
      <c r="V33" s="106"/>
      <c r="W33" s="106"/>
      <c r="X33" s="106"/>
      <c r="Y33" s="106"/>
      <c r="Z33" s="106"/>
      <c r="AA33" s="106"/>
      <c r="AB33" s="106"/>
      <c r="AC33" s="106"/>
      <c r="AD33" s="106"/>
      <c r="AE33" s="106"/>
      <c r="AF33" s="106"/>
      <c r="AG33" s="106"/>
      <c r="AH33" s="106"/>
      <c r="AI33" s="106"/>
      <c r="AJ33" s="106"/>
      <c r="AK33" s="106"/>
      <c r="AL33" s="106"/>
    </row>
    <row r="34" spans="1:38" ht="15.75" customHeight="1">
      <c r="A34" s="106"/>
      <c r="B34" s="159"/>
      <c r="C34" s="159"/>
      <c r="D34" s="159"/>
      <c r="E34" s="106"/>
      <c r="F34" s="106"/>
      <c r="G34" s="106"/>
      <c r="H34" s="106"/>
      <c r="I34" s="106"/>
      <c r="J34" s="106"/>
      <c r="K34" s="99"/>
      <c r="L34" s="106"/>
      <c r="M34" s="160"/>
      <c r="N34" s="160"/>
      <c r="O34" s="160"/>
      <c r="P34" s="160"/>
      <c r="Q34" s="160"/>
      <c r="R34" s="106"/>
      <c r="S34" s="106"/>
      <c r="T34" s="106"/>
      <c r="U34" s="106"/>
      <c r="V34" s="106"/>
      <c r="W34" s="106"/>
      <c r="X34" s="106"/>
      <c r="Y34" s="106"/>
      <c r="Z34" s="106"/>
      <c r="AA34" s="106"/>
      <c r="AB34" s="106"/>
      <c r="AC34" s="106"/>
      <c r="AD34" s="106"/>
      <c r="AE34" s="106"/>
      <c r="AF34" s="106"/>
      <c r="AG34" s="106"/>
      <c r="AH34" s="106"/>
      <c r="AI34" s="106"/>
      <c r="AJ34" s="106"/>
      <c r="AK34" s="106"/>
      <c r="AL34" s="106"/>
    </row>
    <row r="35" spans="1:38" ht="15.75" customHeight="1">
      <c r="A35" s="106"/>
      <c r="B35" s="159"/>
      <c r="C35" s="159"/>
      <c r="D35" s="159"/>
      <c r="E35" s="106"/>
      <c r="F35" s="106"/>
      <c r="G35" s="106"/>
      <c r="H35" s="106"/>
      <c r="I35" s="106"/>
      <c r="J35" s="106"/>
      <c r="K35" s="99"/>
      <c r="L35" s="106"/>
      <c r="M35" s="160"/>
      <c r="N35" s="160"/>
      <c r="O35" s="160"/>
      <c r="P35" s="160"/>
      <c r="Q35" s="160"/>
      <c r="R35" s="106"/>
      <c r="S35" s="106"/>
      <c r="T35" s="106"/>
      <c r="U35" s="106"/>
      <c r="V35" s="106"/>
      <c r="W35" s="106"/>
      <c r="X35" s="106"/>
      <c r="Y35" s="106"/>
      <c r="Z35" s="106"/>
      <c r="AA35" s="106"/>
      <c r="AB35" s="106"/>
      <c r="AC35" s="106"/>
      <c r="AD35" s="106"/>
      <c r="AE35" s="106"/>
      <c r="AF35" s="106"/>
      <c r="AG35" s="106"/>
      <c r="AH35" s="106"/>
      <c r="AI35" s="106"/>
      <c r="AJ35" s="106"/>
      <c r="AK35" s="106"/>
      <c r="AL35" s="106"/>
    </row>
    <row r="36" spans="1:38" ht="15.75" customHeight="1">
      <c r="A36" s="106"/>
      <c r="B36" s="159"/>
      <c r="C36" s="159"/>
      <c r="D36" s="159"/>
      <c r="E36" s="106"/>
      <c r="F36" s="106"/>
      <c r="G36" s="106"/>
      <c r="H36" s="106"/>
      <c r="I36" s="106"/>
      <c r="J36" s="106"/>
      <c r="K36" s="99"/>
      <c r="L36" s="106"/>
      <c r="M36" s="160"/>
      <c r="N36" s="160"/>
      <c r="O36" s="160"/>
      <c r="P36" s="160"/>
      <c r="Q36" s="160"/>
      <c r="R36" s="106"/>
      <c r="S36" s="106"/>
      <c r="T36" s="106"/>
      <c r="U36" s="106"/>
      <c r="V36" s="106"/>
      <c r="W36" s="106"/>
      <c r="X36" s="106"/>
      <c r="Y36" s="106"/>
      <c r="Z36" s="106"/>
      <c r="AA36" s="106"/>
      <c r="AB36" s="106"/>
      <c r="AC36" s="106"/>
      <c r="AD36" s="106"/>
      <c r="AE36" s="106"/>
      <c r="AF36" s="106"/>
      <c r="AG36" s="106"/>
      <c r="AH36" s="106"/>
      <c r="AI36" s="106"/>
      <c r="AJ36" s="106"/>
      <c r="AK36" s="106"/>
      <c r="AL36" s="106"/>
    </row>
    <row r="37" spans="1:38" ht="15.75" customHeight="1">
      <c r="A37" s="106"/>
      <c r="B37" s="159"/>
      <c r="C37" s="159"/>
      <c r="D37" s="159"/>
      <c r="E37" s="106"/>
      <c r="F37" s="106"/>
      <c r="G37" s="106"/>
      <c r="H37" s="106"/>
      <c r="I37" s="106"/>
      <c r="J37" s="106"/>
      <c r="K37" s="99"/>
      <c r="L37" s="106"/>
      <c r="M37" s="160"/>
      <c r="N37" s="160"/>
      <c r="O37" s="160"/>
      <c r="P37" s="160"/>
      <c r="Q37" s="160"/>
      <c r="R37" s="106"/>
      <c r="S37" s="106"/>
      <c r="T37" s="106"/>
      <c r="U37" s="106"/>
      <c r="V37" s="106"/>
      <c r="W37" s="106"/>
      <c r="X37" s="106"/>
      <c r="Y37" s="106"/>
      <c r="Z37" s="106"/>
      <c r="AA37" s="106"/>
      <c r="AB37" s="106"/>
      <c r="AC37" s="106"/>
      <c r="AD37" s="106"/>
      <c r="AE37" s="106"/>
      <c r="AF37" s="106"/>
      <c r="AG37" s="106"/>
      <c r="AH37" s="106"/>
      <c r="AI37" s="106"/>
      <c r="AJ37" s="106"/>
      <c r="AK37" s="106"/>
      <c r="AL37" s="106"/>
    </row>
    <row r="38" spans="1:38" ht="15.75" customHeight="1">
      <c r="A38" s="106"/>
      <c r="B38" s="159"/>
      <c r="C38" s="159"/>
      <c r="D38" s="159"/>
      <c r="E38" s="106"/>
      <c r="F38" s="106"/>
      <c r="G38" s="106"/>
      <c r="H38" s="106"/>
      <c r="I38" s="106"/>
      <c r="J38" s="106"/>
      <c r="K38" s="99"/>
      <c r="L38" s="106"/>
      <c r="M38" s="160"/>
      <c r="N38" s="160"/>
      <c r="O38" s="160"/>
      <c r="P38" s="160"/>
      <c r="Q38" s="160"/>
      <c r="R38" s="106"/>
      <c r="S38" s="106"/>
      <c r="T38" s="106"/>
      <c r="U38" s="106"/>
      <c r="V38" s="106"/>
      <c r="W38" s="106"/>
      <c r="X38" s="106"/>
      <c r="Y38" s="106"/>
      <c r="Z38" s="106"/>
      <c r="AA38" s="106"/>
      <c r="AB38" s="106"/>
      <c r="AC38" s="106"/>
      <c r="AD38" s="106"/>
      <c r="AE38" s="106"/>
      <c r="AF38" s="106"/>
      <c r="AG38" s="106"/>
      <c r="AH38" s="106"/>
      <c r="AI38" s="106"/>
      <c r="AJ38" s="106"/>
      <c r="AK38" s="106"/>
      <c r="AL38" s="106"/>
    </row>
    <row r="39" spans="1:38" ht="15.75" customHeight="1">
      <c r="A39" s="106"/>
      <c r="B39" s="159"/>
      <c r="C39" s="159"/>
      <c r="D39" s="159"/>
      <c r="E39" s="106"/>
      <c r="F39" s="106"/>
      <c r="G39" s="106"/>
      <c r="H39" s="106"/>
      <c r="I39" s="106"/>
      <c r="J39" s="106"/>
      <c r="K39" s="99"/>
      <c r="L39" s="106"/>
      <c r="M39" s="160"/>
      <c r="N39" s="160"/>
      <c r="O39" s="160"/>
      <c r="P39" s="160"/>
      <c r="Q39" s="160"/>
      <c r="R39" s="106"/>
      <c r="S39" s="106"/>
      <c r="T39" s="106"/>
      <c r="U39" s="106"/>
      <c r="V39" s="106"/>
      <c r="W39" s="106"/>
      <c r="X39" s="106"/>
      <c r="Y39" s="106"/>
      <c r="Z39" s="106"/>
      <c r="AA39" s="106"/>
      <c r="AB39" s="106"/>
      <c r="AC39" s="106"/>
      <c r="AD39" s="106"/>
      <c r="AE39" s="106"/>
      <c r="AF39" s="106"/>
      <c r="AG39" s="106"/>
      <c r="AH39" s="106"/>
      <c r="AI39" s="106"/>
      <c r="AJ39" s="106"/>
      <c r="AK39" s="106"/>
      <c r="AL39" s="106"/>
    </row>
    <row r="40" spans="1:38" ht="15.75" customHeight="1">
      <c r="A40" s="106"/>
      <c r="B40" s="159"/>
      <c r="C40" s="159"/>
      <c r="D40" s="159"/>
      <c r="E40" s="106"/>
      <c r="F40" s="106"/>
      <c r="G40" s="106"/>
      <c r="H40" s="106"/>
      <c r="I40" s="106"/>
      <c r="J40" s="106"/>
      <c r="K40" s="99"/>
      <c r="L40" s="106"/>
      <c r="M40" s="160"/>
      <c r="N40" s="160"/>
      <c r="O40" s="160"/>
      <c r="P40" s="160"/>
      <c r="Q40" s="160"/>
      <c r="R40" s="106"/>
      <c r="S40" s="106"/>
      <c r="T40" s="106"/>
      <c r="U40" s="106"/>
      <c r="V40" s="106"/>
      <c r="W40" s="106"/>
      <c r="X40" s="106"/>
      <c r="Y40" s="106"/>
      <c r="Z40" s="106"/>
      <c r="AA40" s="106"/>
      <c r="AB40" s="106"/>
      <c r="AC40" s="106"/>
      <c r="AD40" s="106"/>
      <c r="AE40" s="106"/>
      <c r="AF40" s="106"/>
      <c r="AG40" s="106"/>
      <c r="AH40" s="106"/>
      <c r="AI40" s="106"/>
      <c r="AJ40" s="106"/>
      <c r="AK40" s="106"/>
      <c r="AL40" s="106"/>
    </row>
    <row r="41" spans="1:38" ht="15.75" customHeight="1">
      <c r="A41" s="106"/>
      <c r="B41" s="159"/>
      <c r="C41" s="159"/>
      <c r="D41" s="159"/>
      <c r="E41" s="106"/>
      <c r="F41" s="106"/>
      <c r="G41" s="106"/>
      <c r="H41" s="106"/>
      <c r="I41" s="106"/>
      <c r="J41" s="106"/>
      <c r="K41" s="99"/>
      <c r="L41" s="106"/>
      <c r="M41" s="160"/>
      <c r="N41" s="160"/>
      <c r="O41" s="160"/>
      <c r="P41" s="160"/>
      <c r="Q41" s="160"/>
      <c r="R41" s="106"/>
      <c r="S41" s="106"/>
      <c r="T41" s="106"/>
      <c r="U41" s="106"/>
      <c r="V41" s="106"/>
      <c r="W41" s="106"/>
      <c r="X41" s="106"/>
      <c r="Y41" s="106"/>
      <c r="Z41" s="106"/>
      <c r="AA41" s="106"/>
      <c r="AB41" s="106"/>
      <c r="AC41" s="106"/>
      <c r="AD41" s="106"/>
      <c r="AE41" s="106"/>
      <c r="AF41" s="106"/>
      <c r="AG41" s="106"/>
      <c r="AH41" s="106"/>
      <c r="AI41" s="106"/>
      <c r="AJ41" s="106"/>
      <c r="AK41" s="106"/>
      <c r="AL41" s="106"/>
    </row>
    <row r="42" spans="1:38" ht="15.75" customHeight="1">
      <c r="A42" s="106"/>
      <c r="B42" s="159"/>
      <c r="C42" s="159"/>
      <c r="D42" s="159"/>
      <c r="E42" s="106"/>
      <c r="F42" s="106"/>
      <c r="G42" s="106"/>
      <c r="H42" s="106"/>
      <c r="I42" s="106"/>
      <c r="J42" s="106"/>
      <c r="K42" s="99"/>
      <c r="L42" s="106"/>
      <c r="M42" s="160"/>
      <c r="N42" s="160"/>
      <c r="O42" s="160"/>
      <c r="P42" s="160"/>
      <c r="Q42" s="160"/>
      <c r="R42" s="106"/>
      <c r="S42" s="106"/>
      <c r="T42" s="106"/>
      <c r="U42" s="106"/>
      <c r="V42" s="106"/>
      <c r="W42" s="106"/>
      <c r="X42" s="106"/>
      <c r="Y42" s="106"/>
      <c r="Z42" s="106"/>
      <c r="AA42" s="106"/>
      <c r="AB42" s="106"/>
      <c r="AC42" s="106"/>
      <c r="AD42" s="106"/>
      <c r="AE42" s="106"/>
      <c r="AF42" s="106"/>
      <c r="AG42" s="106"/>
      <c r="AH42" s="106"/>
      <c r="AI42" s="106"/>
      <c r="AJ42" s="106"/>
      <c r="AK42" s="106"/>
      <c r="AL42" s="106"/>
    </row>
    <row r="43" spans="1:38" ht="15.75" customHeight="1">
      <c r="A43" s="106"/>
      <c r="B43" s="159"/>
      <c r="C43" s="159"/>
      <c r="D43" s="159"/>
      <c r="E43" s="106"/>
      <c r="F43" s="106"/>
      <c r="G43" s="106"/>
      <c r="H43" s="106"/>
      <c r="I43" s="106"/>
      <c r="J43" s="106"/>
      <c r="K43" s="99"/>
      <c r="L43" s="106"/>
      <c r="M43" s="160"/>
      <c r="N43" s="160"/>
      <c r="O43" s="160"/>
      <c r="P43" s="160"/>
      <c r="Q43" s="160"/>
      <c r="R43" s="106"/>
      <c r="S43" s="106"/>
      <c r="T43" s="106"/>
      <c r="U43" s="106"/>
      <c r="V43" s="106"/>
      <c r="W43" s="106"/>
      <c r="X43" s="106"/>
      <c r="Y43" s="106"/>
      <c r="Z43" s="106"/>
      <c r="AA43" s="106"/>
      <c r="AB43" s="106"/>
      <c r="AC43" s="106"/>
      <c r="AD43" s="106"/>
      <c r="AE43" s="106"/>
      <c r="AF43" s="106"/>
      <c r="AG43" s="106"/>
      <c r="AH43" s="106"/>
      <c r="AI43" s="106"/>
      <c r="AJ43" s="106"/>
      <c r="AK43" s="106"/>
      <c r="AL43" s="106"/>
    </row>
    <row r="44" spans="1:38" ht="15.75" customHeight="1">
      <c r="A44" s="106"/>
      <c r="B44" s="159"/>
      <c r="C44" s="159"/>
      <c r="D44" s="159"/>
      <c r="E44" s="106"/>
      <c r="F44" s="106"/>
      <c r="G44" s="106"/>
      <c r="H44" s="106"/>
      <c r="I44" s="106"/>
      <c r="J44" s="106"/>
      <c r="K44" s="99"/>
      <c r="L44" s="106"/>
      <c r="M44" s="160"/>
      <c r="N44" s="160"/>
      <c r="O44" s="160"/>
      <c r="P44" s="160"/>
      <c r="Q44" s="160"/>
      <c r="R44" s="106"/>
      <c r="S44" s="106"/>
      <c r="T44" s="106"/>
      <c r="U44" s="106"/>
      <c r="V44" s="106"/>
      <c r="W44" s="106"/>
      <c r="X44" s="106"/>
      <c r="Y44" s="106"/>
      <c r="Z44" s="106"/>
      <c r="AA44" s="106"/>
      <c r="AB44" s="106"/>
      <c r="AC44" s="106"/>
      <c r="AD44" s="106"/>
      <c r="AE44" s="106"/>
      <c r="AF44" s="106"/>
      <c r="AG44" s="106"/>
      <c r="AH44" s="106"/>
      <c r="AI44" s="106"/>
      <c r="AJ44" s="106"/>
      <c r="AK44" s="106"/>
      <c r="AL44" s="106"/>
    </row>
    <row r="45" spans="1:38" ht="15.75" customHeight="1">
      <c r="A45" s="106"/>
      <c r="B45" s="159"/>
      <c r="C45" s="159"/>
      <c r="D45" s="159"/>
      <c r="E45" s="106"/>
      <c r="F45" s="106"/>
      <c r="G45" s="106"/>
      <c r="H45" s="106"/>
      <c r="I45" s="106"/>
      <c r="J45" s="106"/>
      <c r="K45" s="99"/>
      <c r="L45" s="106"/>
      <c r="M45" s="160"/>
      <c r="N45" s="160"/>
      <c r="O45" s="160"/>
      <c r="P45" s="160"/>
      <c r="Q45" s="160"/>
      <c r="R45" s="106"/>
      <c r="S45" s="106"/>
      <c r="T45" s="106"/>
      <c r="U45" s="106"/>
      <c r="V45" s="106"/>
      <c r="W45" s="106"/>
      <c r="X45" s="106"/>
      <c r="Y45" s="106"/>
      <c r="Z45" s="106"/>
      <c r="AA45" s="106"/>
      <c r="AB45" s="106"/>
      <c r="AC45" s="106"/>
      <c r="AD45" s="106"/>
      <c r="AE45" s="106"/>
      <c r="AF45" s="106"/>
      <c r="AG45" s="106"/>
      <c r="AH45" s="106"/>
      <c r="AI45" s="106"/>
      <c r="AJ45" s="106"/>
      <c r="AK45" s="106"/>
      <c r="AL45" s="106"/>
    </row>
    <row r="46" spans="1:38" ht="15.75" customHeight="1">
      <c r="A46" s="106"/>
      <c r="B46" s="159"/>
      <c r="C46" s="159"/>
      <c r="D46" s="159"/>
      <c r="E46" s="106"/>
      <c r="F46" s="106"/>
      <c r="G46" s="106"/>
      <c r="H46" s="106"/>
      <c r="I46" s="106"/>
      <c r="J46" s="106"/>
      <c r="K46" s="99"/>
      <c r="L46" s="106"/>
      <c r="M46" s="160"/>
      <c r="N46" s="160"/>
      <c r="O46" s="160"/>
      <c r="P46" s="160"/>
      <c r="Q46" s="160"/>
      <c r="R46" s="106"/>
      <c r="S46" s="106"/>
      <c r="T46" s="106"/>
      <c r="U46" s="106"/>
      <c r="V46" s="106"/>
      <c r="W46" s="106"/>
      <c r="X46" s="106"/>
      <c r="Y46" s="106"/>
      <c r="Z46" s="106"/>
      <c r="AA46" s="106"/>
      <c r="AB46" s="106"/>
      <c r="AC46" s="106"/>
      <c r="AD46" s="106"/>
      <c r="AE46" s="106"/>
      <c r="AF46" s="106"/>
      <c r="AG46" s="106"/>
      <c r="AH46" s="106"/>
      <c r="AI46" s="106"/>
      <c r="AJ46" s="106"/>
      <c r="AK46" s="106"/>
      <c r="AL46" s="106"/>
    </row>
    <row r="47" spans="1:38" ht="15.75" customHeight="1">
      <c r="A47" s="106"/>
      <c r="B47" s="159"/>
      <c r="C47" s="159"/>
      <c r="D47" s="159"/>
      <c r="E47" s="106"/>
      <c r="F47" s="106"/>
      <c r="G47" s="106"/>
      <c r="H47" s="106"/>
      <c r="I47" s="106"/>
      <c r="J47" s="106"/>
      <c r="K47" s="99"/>
      <c r="L47" s="106"/>
      <c r="M47" s="160"/>
      <c r="N47" s="160"/>
      <c r="O47" s="160"/>
      <c r="P47" s="160"/>
      <c r="Q47" s="160"/>
      <c r="R47" s="106"/>
      <c r="S47" s="106"/>
      <c r="T47" s="106"/>
      <c r="U47" s="106"/>
      <c r="V47" s="106"/>
      <c r="W47" s="106"/>
      <c r="X47" s="106"/>
      <c r="Y47" s="106"/>
      <c r="Z47" s="106"/>
      <c r="AA47" s="106"/>
      <c r="AB47" s="106"/>
      <c r="AC47" s="106"/>
      <c r="AD47" s="106"/>
      <c r="AE47" s="106"/>
      <c r="AF47" s="106"/>
      <c r="AG47" s="106"/>
      <c r="AH47" s="106"/>
      <c r="AI47" s="106"/>
      <c r="AJ47" s="106"/>
      <c r="AK47" s="106"/>
      <c r="AL47" s="106"/>
    </row>
    <row r="48" spans="1:38" ht="15.75" customHeight="1">
      <c r="A48" s="106"/>
      <c r="B48" s="159"/>
      <c r="C48" s="159"/>
      <c r="D48" s="159"/>
      <c r="E48" s="106"/>
      <c r="F48" s="106"/>
      <c r="G48" s="106"/>
      <c r="H48" s="106"/>
      <c r="I48" s="106"/>
      <c r="J48" s="106"/>
      <c r="K48" s="99"/>
      <c r="L48" s="106"/>
      <c r="M48" s="160"/>
      <c r="N48" s="160"/>
      <c r="O48" s="160"/>
      <c r="P48" s="160"/>
      <c r="Q48" s="160"/>
      <c r="R48" s="106"/>
      <c r="S48" s="106"/>
      <c r="T48" s="106"/>
      <c r="U48" s="106"/>
      <c r="V48" s="106"/>
      <c r="W48" s="106"/>
      <c r="X48" s="106"/>
      <c r="Y48" s="106"/>
      <c r="Z48" s="106"/>
      <c r="AA48" s="106"/>
      <c r="AB48" s="106"/>
      <c r="AC48" s="106"/>
      <c r="AD48" s="106"/>
      <c r="AE48" s="106"/>
      <c r="AF48" s="106"/>
      <c r="AG48" s="106"/>
      <c r="AH48" s="106"/>
      <c r="AI48" s="106"/>
      <c r="AJ48" s="106"/>
      <c r="AK48" s="106"/>
      <c r="AL48" s="106"/>
    </row>
    <row r="49" spans="1:38" ht="15.75" customHeight="1">
      <c r="A49" s="106"/>
      <c r="B49" s="159"/>
      <c r="C49" s="159"/>
      <c r="D49" s="159"/>
      <c r="E49" s="106"/>
      <c r="F49" s="106"/>
      <c r="G49" s="106"/>
      <c r="H49" s="106"/>
      <c r="I49" s="106"/>
      <c r="J49" s="106"/>
      <c r="K49" s="99"/>
      <c r="L49" s="106"/>
      <c r="M49" s="160"/>
      <c r="N49" s="160"/>
      <c r="O49" s="160"/>
      <c r="P49" s="160"/>
      <c r="Q49" s="160"/>
      <c r="R49" s="106"/>
      <c r="S49" s="106"/>
      <c r="T49" s="106"/>
      <c r="U49" s="106"/>
      <c r="V49" s="106"/>
      <c r="W49" s="106"/>
      <c r="X49" s="106"/>
      <c r="Y49" s="106"/>
      <c r="Z49" s="106"/>
      <c r="AA49" s="106"/>
      <c r="AB49" s="106"/>
      <c r="AC49" s="106"/>
      <c r="AD49" s="106"/>
      <c r="AE49" s="106"/>
      <c r="AF49" s="106"/>
      <c r="AG49" s="106"/>
      <c r="AH49" s="106"/>
      <c r="AI49" s="106"/>
      <c r="AJ49" s="106"/>
      <c r="AK49" s="106"/>
      <c r="AL49" s="106"/>
    </row>
    <row r="50" spans="1:38" ht="15.75" customHeight="1">
      <c r="A50" s="106"/>
      <c r="B50" s="159"/>
      <c r="C50" s="159"/>
      <c r="D50" s="159"/>
      <c r="E50" s="106"/>
      <c r="F50" s="106"/>
      <c r="G50" s="106"/>
      <c r="H50" s="106"/>
      <c r="I50" s="106"/>
      <c r="J50" s="106"/>
      <c r="K50" s="99"/>
      <c r="L50" s="106"/>
      <c r="M50" s="160"/>
      <c r="N50" s="160"/>
      <c r="O50" s="160"/>
      <c r="P50" s="160"/>
      <c r="Q50" s="160"/>
      <c r="R50" s="106"/>
      <c r="S50" s="106"/>
      <c r="T50" s="106"/>
      <c r="U50" s="106"/>
      <c r="V50" s="106"/>
      <c r="W50" s="106"/>
      <c r="X50" s="106"/>
      <c r="Y50" s="106"/>
      <c r="Z50" s="106"/>
      <c r="AA50" s="106"/>
      <c r="AB50" s="106"/>
      <c r="AC50" s="106"/>
      <c r="AD50" s="106"/>
      <c r="AE50" s="106"/>
      <c r="AF50" s="106"/>
      <c r="AG50" s="106"/>
      <c r="AH50" s="106"/>
      <c r="AI50" s="106"/>
      <c r="AJ50" s="106"/>
      <c r="AK50" s="106"/>
      <c r="AL50" s="106"/>
    </row>
    <row r="51" spans="1:38" ht="15.75" customHeight="1">
      <c r="A51" s="106"/>
      <c r="B51" s="159"/>
      <c r="C51" s="159"/>
      <c r="D51" s="159"/>
      <c r="E51" s="106"/>
      <c r="F51" s="106"/>
      <c r="G51" s="106"/>
      <c r="H51" s="106"/>
      <c r="I51" s="106"/>
      <c r="J51" s="106"/>
      <c r="K51" s="99"/>
      <c r="L51" s="106"/>
      <c r="M51" s="160"/>
      <c r="N51" s="160"/>
      <c r="O51" s="160"/>
      <c r="P51" s="160"/>
      <c r="Q51" s="160"/>
      <c r="R51" s="106"/>
      <c r="S51" s="106"/>
      <c r="T51" s="106"/>
      <c r="U51" s="106"/>
      <c r="V51" s="106"/>
      <c r="W51" s="106"/>
      <c r="X51" s="106"/>
      <c r="Y51" s="106"/>
      <c r="Z51" s="106"/>
      <c r="AA51" s="106"/>
      <c r="AB51" s="106"/>
      <c r="AC51" s="106"/>
      <c r="AD51" s="106"/>
      <c r="AE51" s="106"/>
      <c r="AF51" s="106"/>
      <c r="AG51" s="106"/>
      <c r="AH51" s="106"/>
      <c r="AI51" s="106"/>
      <c r="AJ51" s="106"/>
      <c r="AK51" s="106"/>
      <c r="AL51" s="106"/>
    </row>
    <row r="52" spans="1:38" ht="15.75" customHeight="1">
      <c r="A52" s="106"/>
      <c r="B52" s="159"/>
      <c r="C52" s="159"/>
      <c r="D52" s="159"/>
      <c r="E52" s="106"/>
      <c r="F52" s="106"/>
      <c r="G52" s="106"/>
      <c r="H52" s="106"/>
      <c r="I52" s="106"/>
      <c r="J52" s="106"/>
      <c r="K52" s="99"/>
      <c r="L52" s="106"/>
      <c r="M52" s="160"/>
      <c r="N52" s="160"/>
      <c r="O52" s="160"/>
      <c r="P52" s="160"/>
      <c r="Q52" s="160"/>
      <c r="R52" s="106"/>
      <c r="S52" s="106"/>
      <c r="T52" s="106"/>
      <c r="U52" s="106"/>
      <c r="V52" s="106"/>
      <c r="W52" s="106"/>
      <c r="X52" s="106"/>
      <c r="Y52" s="106"/>
      <c r="Z52" s="106"/>
      <c r="AA52" s="106"/>
      <c r="AB52" s="106"/>
      <c r="AC52" s="106"/>
      <c r="AD52" s="106"/>
      <c r="AE52" s="106"/>
      <c r="AF52" s="106"/>
      <c r="AG52" s="106"/>
      <c r="AH52" s="106"/>
      <c r="AI52" s="106"/>
      <c r="AJ52" s="106"/>
      <c r="AK52" s="106"/>
      <c r="AL52" s="106"/>
    </row>
    <row r="53" spans="1:38" ht="15.75" customHeight="1">
      <c r="A53" s="106"/>
      <c r="B53" s="159"/>
      <c r="C53" s="159"/>
      <c r="D53" s="159"/>
      <c r="E53" s="106"/>
      <c r="F53" s="106"/>
      <c r="G53" s="106"/>
      <c r="H53" s="106"/>
      <c r="I53" s="106"/>
      <c r="J53" s="106"/>
      <c r="K53" s="99"/>
      <c r="L53" s="106"/>
      <c r="M53" s="160"/>
      <c r="N53" s="160"/>
      <c r="O53" s="160"/>
      <c r="P53" s="160"/>
      <c r="Q53" s="160"/>
      <c r="R53" s="106"/>
      <c r="S53" s="106"/>
      <c r="T53" s="106"/>
      <c r="U53" s="106"/>
      <c r="V53" s="106"/>
      <c r="W53" s="106"/>
      <c r="X53" s="106"/>
      <c r="Y53" s="106"/>
      <c r="Z53" s="106"/>
      <c r="AA53" s="106"/>
      <c r="AB53" s="106"/>
      <c r="AC53" s="106"/>
      <c r="AD53" s="106"/>
      <c r="AE53" s="106"/>
      <c r="AF53" s="106"/>
      <c r="AG53" s="106"/>
      <c r="AH53" s="106"/>
      <c r="AI53" s="106"/>
      <c r="AJ53" s="106"/>
      <c r="AK53" s="106"/>
      <c r="AL53" s="106"/>
    </row>
    <row r="54" spans="1:38" ht="15.75" customHeight="1">
      <c r="A54" s="106"/>
      <c r="B54" s="159"/>
      <c r="C54" s="159"/>
      <c r="D54" s="159"/>
      <c r="E54" s="106"/>
      <c r="F54" s="106"/>
      <c r="G54" s="106"/>
      <c r="H54" s="106"/>
      <c r="I54" s="106"/>
      <c r="J54" s="106"/>
      <c r="K54" s="99"/>
      <c r="L54" s="106"/>
      <c r="M54" s="160"/>
      <c r="N54" s="160"/>
      <c r="O54" s="160"/>
      <c r="P54" s="160"/>
      <c r="Q54" s="160"/>
      <c r="R54" s="106"/>
      <c r="S54" s="106"/>
      <c r="T54" s="106"/>
      <c r="U54" s="106"/>
      <c r="V54" s="106"/>
      <c r="W54" s="106"/>
      <c r="X54" s="106"/>
      <c r="Y54" s="106"/>
      <c r="Z54" s="106"/>
      <c r="AA54" s="106"/>
      <c r="AB54" s="106"/>
      <c r="AC54" s="106"/>
      <c r="AD54" s="106"/>
      <c r="AE54" s="106"/>
      <c r="AF54" s="106"/>
      <c r="AG54" s="106"/>
      <c r="AH54" s="106"/>
      <c r="AI54" s="106"/>
      <c r="AJ54" s="106"/>
      <c r="AK54" s="106"/>
      <c r="AL54" s="106"/>
    </row>
    <row r="55" spans="1:38" ht="15.75" customHeight="1">
      <c r="A55" s="106"/>
      <c r="B55" s="159"/>
      <c r="C55" s="159"/>
      <c r="D55" s="159"/>
      <c r="E55" s="106"/>
      <c r="F55" s="106"/>
      <c r="G55" s="106"/>
      <c r="H55" s="106"/>
      <c r="I55" s="106"/>
      <c r="J55" s="106"/>
      <c r="K55" s="99"/>
      <c r="L55" s="106"/>
      <c r="M55" s="160"/>
      <c r="N55" s="160"/>
      <c r="O55" s="160"/>
      <c r="P55" s="160"/>
      <c r="Q55" s="160"/>
      <c r="R55" s="106"/>
      <c r="S55" s="106"/>
      <c r="T55" s="106"/>
      <c r="U55" s="106"/>
      <c r="V55" s="106"/>
      <c r="W55" s="106"/>
      <c r="X55" s="106"/>
      <c r="Y55" s="106"/>
      <c r="Z55" s="106"/>
      <c r="AA55" s="106"/>
      <c r="AB55" s="106"/>
      <c r="AC55" s="106"/>
      <c r="AD55" s="106"/>
      <c r="AE55" s="106"/>
      <c r="AF55" s="106"/>
      <c r="AG55" s="106"/>
      <c r="AH55" s="106"/>
      <c r="AI55" s="106"/>
      <c r="AJ55" s="106"/>
      <c r="AK55" s="106"/>
      <c r="AL55" s="106"/>
    </row>
    <row r="56" spans="1:38" ht="15.75" customHeight="1">
      <c r="A56" s="106"/>
      <c r="B56" s="159"/>
      <c r="C56" s="159"/>
      <c r="D56" s="159"/>
      <c r="E56" s="106"/>
      <c r="F56" s="106"/>
      <c r="G56" s="106"/>
      <c r="H56" s="106"/>
      <c r="I56" s="106"/>
      <c r="J56" s="106"/>
      <c r="K56" s="99"/>
      <c r="L56" s="106"/>
      <c r="M56" s="160"/>
      <c r="N56" s="160"/>
      <c r="O56" s="160"/>
      <c r="P56" s="160"/>
      <c r="Q56" s="160"/>
      <c r="R56" s="106"/>
      <c r="S56" s="106"/>
      <c r="T56" s="106"/>
      <c r="U56" s="106"/>
      <c r="V56" s="106"/>
      <c r="W56" s="106"/>
      <c r="X56" s="106"/>
      <c r="Y56" s="106"/>
      <c r="Z56" s="106"/>
      <c r="AA56" s="106"/>
      <c r="AB56" s="106"/>
      <c r="AC56" s="106"/>
      <c r="AD56" s="106"/>
      <c r="AE56" s="106"/>
      <c r="AF56" s="106"/>
      <c r="AG56" s="106"/>
      <c r="AH56" s="106"/>
      <c r="AI56" s="106"/>
      <c r="AJ56" s="106"/>
      <c r="AK56" s="106"/>
      <c r="AL56" s="106"/>
    </row>
    <row r="57" spans="1:38" ht="15.75" customHeight="1">
      <c r="A57" s="106"/>
      <c r="B57" s="159"/>
      <c r="C57" s="159"/>
      <c r="D57" s="159"/>
      <c r="E57" s="106"/>
      <c r="F57" s="106"/>
      <c r="G57" s="106"/>
      <c r="H57" s="106"/>
      <c r="I57" s="106"/>
      <c r="J57" s="106"/>
      <c r="K57" s="99"/>
      <c r="L57" s="106"/>
      <c r="M57" s="160"/>
      <c r="N57" s="160"/>
      <c r="O57" s="160"/>
      <c r="P57" s="160"/>
      <c r="Q57" s="160"/>
      <c r="R57" s="106"/>
      <c r="S57" s="106"/>
      <c r="T57" s="106"/>
      <c r="U57" s="106"/>
      <c r="V57" s="106"/>
      <c r="W57" s="106"/>
      <c r="X57" s="106"/>
      <c r="Y57" s="106"/>
      <c r="Z57" s="106"/>
      <c r="AA57" s="106"/>
      <c r="AB57" s="106"/>
      <c r="AC57" s="106"/>
      <c r="AD57" s="106"/>
      <c r="AE57" s="106"/>
      <c r="AF57" s="106"/>
      <c r="AG57" s="106"/>
      <c r="AH57" s="106"/>
      <c r="AI57" s="106"/>
      <c r="AJ57" s="106"/>
      <c r="AK57" s="106"/>
      <c r="AL57" s="106"/>
    </row>
    <row r="58" spans="1:38" ht="15.75" customHeight="1">
      <c r="A58" s="106"/>
      <c r="B58" s="159"/>
      <c r="C58" s="159"/>
      <c r="D58" s="159"/>
      <c r="E58" s="106"/>
      <c r="F58" s="106"/>
      <c r="G58" s="106"/>
      <c r="H58" s="106"/>
      <c r="I58" s="106"/>
      <c r="J58" s="106"/>
      <c r="K58" s="99"/>
      <c r="L58" s="106"/>
      <c r="M58" s="160"/>
      <c r="N58" s="160"/>
      <c r="O58" s="160"/>
      <c r="P58" s="160"/>
      <c r="Q58" s="160"/>
      <c r="R58" s="106"/>
      <c r="S58" s="106"/>
      <c r="T58" s="106"/>
      <c r="U58" s="106"/>
      <c r="V58" s="106"/>
      <c r="W58" s="106"/>
      <c r="X58" s="106"/>
      <c r="Y58" s="106"/>
      <c r="Z58" s="106"/>
      <c r="AA58" s="106"/>
      <c r="AB58" s="106"/>
      <c r="AC58" s="106"/>
      <c r="AD58" s="106"/>
      <c r="AE58" s="106"/>
      <c r="AF58" s="106"/>
      <c r="AG58" s="106"/>
      <c r="AH58" s="106"/>
      <c r="AI58" s="106"/>
      <c r="AJ58" s="106"/>
      <c r="AK58" s="106"/>
      <c r="AL58" s="106"/>
    </row>
    <row r="59" spans="1:38" ht="15.75" customHeight="1">
      <c r="A59" s="106"/>
      <c r="B59" s="159"/>
      <c r="C59" s="159"/>
      <c r="D59" s="159"/>
      <c r="E59" s="106"/>
      <c r="F59" s="106"/>
      <c r="G59" s="106"/>
      <c r="H59" s="106"/>
      <c r="I59" s="106"/>
      <c r="J59" s="106"/>
      <c r="K59" s="99"/>
      <c r="L59" s="106"/>
      <c r="M59" s="160"/>
      <c r="N59" s="160"/>
      <c r="O59" s="160"/>
      <c r="P59" s="160"/>
      <c r="Q59" s="160"/>
      <c r="R59" s="106"/>
      <c r="S59" s="106"/>
      <c r="T59" s="106"/>
      <c r="U59" s="106"/>
      <c r="V59" s="106"/>
      <c r="W59" s="106"/>
      <c r="X59" s="106"/>
      <c r="Y59" s="106"/>
      <c r="Z59" s="106"/>
      <c r="AA59" s="106"/>
      <c r="AB59" s="106"/>
      <c r="AC59" s="106"/>
      <c r="AD59" s="106"/>
      <c r="AE59" s="106"/>
      <c r="AF59" s="106"/>
      <c r="AG59" s="106"/>
      <c r="AH59" s="106"/>
      <c r="AI59" s="106"/>
      <c r="AJ59" s="106"/>
      <c r="AK59" s="106"/>
      <c r="AL59" s="106"/>
    </row>
    <row r="60" spans="1:38" ht="15.75" customHeight="1">
      <c r="A60" s="106"/>
      <c r="B60" s="159"/>
      <c r="C60" s="159"/>
      <c r="D60" s="159"/>
      <c r="E60" s="106"/>
      <c r="F60" s="106"/>
      <c r="G60" s="106"/>
      <c r="H60" s="106"/>
      <c r="I60" s="106"/>
      <c r="J60" s="106"/>
      <c r="K60" s="99"/>
      <c r="L60" s="106"/>
      <c r="M60" s="160"/>
      <c r="N60" s="160"/>
      <c r="O60" s="160"/>
      <c r="P60" s="160"/>
      <c r="Q60" s="160"/>
      <c r="R60" s="106"/>
      <c r="S60" s="106"/>
      <c r="T60" s="106"/>
      <c r="U60" s="106"/>
      <c r="V60" s="106"/>
      <c r="W60" s="106"/>
      <c r="X60" s="106"/>
      <c r="Y60" s="106"/>
      <c r="Z60" s="106"/>
      <c r="AA60" s="106"/>
      <c r="AB60" s="106"/>
      <c r="AC60" s="106"/>
      <c r="AD60" s="106"/>
      <c r="AE60" s="106"/>
      <c r="AF60" s="106"/>
      <c r="AG60" s="106"/>
      <c r="AH60" s="106"/>
      <c r="AI60" s="106"/>
      <c r="AJ60" s="106"/>
      <c r="AK60" s="106"/>
      <c r="AL60" s="106"/>
    </row>
    <row r="61" spans="1:38" ht="15.75" customHeight="1">
      <c r="A61" s="106"/>
      <c r="B61" s="159"/>
      <c r="C61" s="159"/>
      <c r="D61" s="159"/>
      <c r="E61" s="106"/>
      <c r="F61" s="106"/>
      <c r="G61" s="106"/>
      <c r="H61" s="106"/>
      <c r="I61" s="106"/>
      <c r="J61" s="106"/>
      <c r="K61" s="99"/>
      <c r="L61" s="106"/>
      <c r="M61" s="160"/>
      <c r="N61" s="160"/>
      <c r="O61" s="160"/>
      <c r="P61" s="160"/>
      <c r="Q61" s="160"/>
      <c r="R61" s="106"/>
      <c r="S61" s="106"/>
      <c r="T61" s="106"/>
      <c r="U61" s="106"/>
      <c r="V61" s="106"/>
      <c r="W61" s="106"/>
      <c r="X61" s="106"/>
      <c r="Y61" s="106"/>
      <c r="Z61" s="106"/>
      <c r="AA61" s="106"/>
      <c r="AB61" s="106"/>
      <c r="AC61" s="106"/>
      <c r="AD61" s="106"/>
      <c r="AE61" s="106"/>
      <c r="AF61" s="106"/>
      <c r="AG61" s="106"/>
      <c r="AH61" s="106"/>
      <c r="AI61" s="106"/>
      <c r="AJ61" s="106"/>
      <c r="AK61" s="106"/>
      <c r="AL61" s="106"/>
    </row>
    <row r="62" spans="1:38" ht="15.75" customHeight="1">
      <c r="A62" s="106"/>
      <c r="B62" s="159"/>
      <c r="C62" s="159"/>
      <c r="D62" s="159"/>
      <c r="E62" s="106"/>
      <c r="F62" s="106"/>
      <c r="G62" s="106"/>
      <c r="H62" s="106"/>
      <c r="I62" s="106"/>
      <c r="J62" s="106"/>
      <c r="K62" s="99"/>
      <c r="L62" s="106"/>
      <c r="M62" s="160"/>
      <c r="N62" s="160"/>
      <c r="O62" s="160"/>
      <c r="P62" s="160"/>
      <c r="Q62" s="160"/>
      <c r="R62" s="106"/>
      <c r="S62" s="106"/>
      <c r="T62" s="106"/>
      <c r="U62" s="106"/>
      <c r="V62" s="106"/>
      <c r="W62" s="106"/>
      <c r="X62" s="106"/>
      <c r="Y62" s="106"/>
      <c r="Z62" s="106"/>
      <c r="AA62" s="106"/>
      <c r="AB62" s="106"/>
      <c r="AC62" s="106"/>
      <c r="AD62" s="106"/>
      <c r="AE62" s="106"/>
      <c r="AF62" s="106"/>
      <c r="AG62" s="106"/>
      <c r="AH62" s="106"/>
      <c r="AI62" s="106"/>
      <c r="AJ62" s="106"/>
      <c r="AK62" s="106"/>
      <c r="AL62" s="106"/>
    </row>
    <row r="63" spans="1:38" ht="15.75" customHeight="1">
      <c r="A63" s="106"/>
      <c r="B63" s="159"/>
      <c r="C63" s="159"/>
      <c r="D63" s="159"/>
      <c r="E63" s="106"/>
      <c r="F63" s="106"/>
      <c r="G63" s="106"/>
      <c r="H63" s="106"/>
      <c r="I63" s="106"/>
      <c r="J63" s="106"/>
      <c r="K63" s="99"/>
      <c r="L63" s="106"/>
      <c r="M63" s="160"/>
      <c r="N63" s="160"/>
      <c r="O63" s="160"/>
      <c r="P63" s="160"/>
      <c r="Q63" s="160"/>
      <c r="R63" s="106"/>
      <c r="S63" s="106"/>
      <c r="T63" s="106"/>
      <c r="U63" s="106"/>
      <c r="V63" s="106"/>
      <c r="W63" s="106"/>
      <c r="X63" s="106"/>
      <c r="Y63" s="106"/>
      <c r="Z63" s="106"/>
      <c r="AA63" s="106"/>
      <c r="AB63" s="106"/>
      <c r="AC63" s="106"/>
      <c r="AD63" s="106"/>
      <c r="AE63" s="106"/>
      <c r="AF63" s="106"/>
      <c r="AG63" s="106"/>
      <c r="AH63" s="106"/>
      <c r="AI63" s="106"/>
      <c r="AJ63" s="106"/>
      <c r="AK63" s="106"/>
      <c r="AL63" s="106"/>
    </row>
    <row r="64" spans="1:38" ht="15.75" customHeight="1">
      <c r="A64" s="106"/>
      <c r="B64" s="159"/>
      <c r="C64" s="159"/>
      <c r="D64" s="159"/>
      <c r="E64" s="106"/>
      <c r="F64" s="106"/>
      <c r="G64" s="106"/>
      <c r="H64" s="106"/>
      <c r="I64" s="106"/>
      <c r="J64" s="106"/>
      <c r="K64" s="99"/>
      <c r="L64" s="106"/>
      <c r="M64" s="160"/>
      <c r="N64" s="160"/>
      <c r="O64" s="160"/>
      <c r="P64" s="160"/>
      <c r="Q64" s="160"/>
      <c r="R64" s="106"/>
      <c r="S64" s="106"/>
      <c r="T64" s="106"/>
      <c r="U64" s="106"/>
      <c r="V64" s="106"/>
      <c r="W64" s="106"/>
      <c r="X64" s="106"/>
      <c r="Y64" s="106"/>
      <c r="Z64" s="106"/>
      <c r="AA64" s="106"/>
      <c r="AB64" s="106"/>
      <c r="AC64" s="106"/>
      <c r="AD64" s="106"/>
      <c r="AE64" s="106"/>
      <c r="AF64" s="106"/>
      <c r="AG64" s="106"/>
      <c r="AH64" s="106"/>
      <c r="AI64" s="106"/>
      <c r="AJ64" s="106"/>
      <c r="AK64" s="106"/>
      <c r="AL64" s="106"/>
    </row>
    <row r="65" spans="1:38" ht="15.75" customHeight="1">
      <c r="A65" s="106"/>
      <c r="B65" s="159"/>
      <c r="C65" s="159"/>
      <c r="D65" s="159"/>
      <c r="E65" s="106"/>
      <c r="F65" s="106"/>
      <c r="G65" s="106"/>
      <c r="H65" s="106"/>
      <c r="I65" s="106"/>
      <c r="J65" s="106"/>
      <c r="K65" s="99"/>
      <c r="L65" s="106"/>
      <c r="M65" s="160"/>
      <c r="N65" s="160"/>
      <c r="O65" s="160"/>
      <c r="P65" s="160"/>
      <c r="Q65" s="160"/>
      <c r="R65" s="106"/>
      <c r="S65" s="106"/>
      <c r="T65" s="106"/>
      <c r="U65" s="106"/>
      <c r="V65" s="106"/>
      <c r="W65" s="106"/>
      <c r="X65" s="106"/>
      <c r="Y65" s="106"/>
      <c r="Z65" s="106"/>
      <c r="AA65" s="106"/>
      <c r="AB65" s="106"/>
      <c r="AC65" s="106"/>
      <c r="AD65" s="106"/>
      <c r="AE65" s="106"/>
      <c r="AF65" s="106"/>
      <c r="AG65" s="106"/>
      <c r="AH65" s="106"/>
      <c r="AI65" s="106"/>
      <c r="AJ65" s="106"/>
      <c r="AK65" s="106"/>
      <c r="AL65" s="106"/>
    </row>
    <row r="66" spans="1:38" ht="15.75" customHeight="1">
      <c r="A66" s="106"/>
      <c r="B66" s="159"/>
      <c r="C66" s="159"/>
      <c r="D66" s="159"/>
      <c r="E66" s="106"/>
      <c r="F66" s="106"/>
      <c r="G66" s="106"/>
      <c r="H66" s="106"/>
      <c r="I66" s="106"/>
      <c r="J66" s="106"/>
      <c r="K66" s="99"/>
      <c r="L66" s="106"/>
      <c r="M66" s="160"/>
      <c r="N66" s="160"/>
      <c r="O66" s="160"/>
      <c r="P66" s="160"/>
      <c r="Q66" s="160"/>
      <c r="R66" s="106"/>
      <c r="S66" s="106"/>
      <c r="T66" s="106"/>
      <c r="U66" s="106"/>
      <c r="V66" s="106"/>
      <c r="W66" s="106"/>
      <c r="X66" s="106"/>
      <c r="Y66" s="106"/>
      <c r="Z66" s="106"/>
      <c r="AA66" s="106"/>
      <c r="AB66" s="106"/>
      <c r="AC66" s="106"/>
      <c r="AD66" s="106"/>
      <c r="AE66" s="106"/>
      <c r="AF66" s="106"/>
      <c r="AG66" s="106"/>
      <c r="AH66" s="106"/>
      <c r="AI66" s="106"/>
      <c r="AJ66" s="106"/>
      <c r="AK66" s="106"/>
      <c r="AL66" s="106"/>
    </row>
    <row r="67" spans="1:38" ht="15.75" customHeight="1">
      <c r="A67" s="106"/>
      <c r="B67" s="159"/>
      <c r="C67" s="159"/>
      <c r="D67" s="159"/>
      <c r="E67" s="106"/>
      <c r="F67" s="106"/>
      <c r="G67" s="106"/>
      <c r="H67" s="106"/>
      <c r="I67" s="106"/>
      <c r="J67" s="106"/>
      <c r="K67" s="99"/>
      <c r="L67" s="106"/>
      <c r="M67" s="160"/>
      <c r="N67" s="160"/>
      <c r="O67" s="160"/>
      <c r="P67" s="160"/>
      <c r="Q67" s="160"/>
      <c r="R67" s="106"/>
      <c r="S67" s="106"/>
      <c r="T67" s="106"/>
      <c r="U67" s="106"/>
      <c r="V67" s="106"/>
      <c r="W67" s="106"/>
      <c r="X67" s="106"/>
      <c r="Y67" s="106"/>
      <c r="Z67" s="106"/>
      <c r="AA67" s="106"/>
      <c r="AB67" s="106"/>
      <c r="AC67" s="106"/>
      <c r="AD67" s="106"/>
      <c r="AE67" s="106"/>
      <c r="AF67" s="106"/>
      <c r="AG67" s="106"/>
      <c r="AH67" s="106"/>
      <c r="AI67" s="106"/>
      <c r="AJ67" s="106"/>
      <c r="AK67" s="106"/>
      <c r="AL67" s="106"/>
    </row>
    <row r="68" spans="1:38" ht="15.75" customHeight="1">
      <c r="A68" s="106"/>
      <c r="B68" s="159"/>
      <c r="C68" s="159"/>
      <c r="D68" s="159"/>
      <c r="E68" s="106"/>
      <c r="F68" s="106"/>
      <c r="G68" s="106"/>
      <c r="H68" s="106"/>
      <c r="I68" s="106"/>
      <c r="J68" s="106"/>
      <c r="K68" s="99"/>
      <c r="L68" s="106"/>
      <c r="M68" s="160"/>
      <c r="N68" s="160"/>
      <c r="O68" s="160"/>
      <c r="P68" s="160"/>
      <c r="Q68" s="160"/>
      <c r="R68" s="106"/>
      <c r="S68" s="106"/>
      <c r="T68" s="106"/>
      <c r="U68" s="106"/>
      <c r="V68" s="106"/>
      <c r="W68" s="106"/>
      <c r="X68" s="106"/>
      <c r="Y68" s="106"/>
      <c r="Z68" s="106"/>
      <c r="AA68" s="106"/>
      <c r="AB68" s="106"/>
      <c r="AC68" s="106"/>
      <c r="AD68" s="106"/>
      <c r="AE68" s="106"/>
      <c r="AF68" s="106"/>
      <c r="AG68" s="106"/>
      <c r="AH68" s="106"/>
      <c r="AI68" s="106"/>
      <c r="AJ68" s="106"/>
      <c r="AK68" s="106"/>
      <c r="AL68" s="106"/>
    </row>
    <row r="69" spans="1:38" ht="15.75" customHeight="1">
      <c r="A69" s="106"/>
      <c r="B69" s="159"/>
      <c r="C69" s="159"/>
      <c r="D69" s="159"/>
      <c r="E69" s="106"/>
      <c r="F69" s="106"/>
      <c r="G69" s="106"/>
      <c r="H69" s="106"/>
      <c r="I69" s="106"/>
      <c r="J69" s="106"/>
      <c r="K69" s="99"/>
      <c r="L69" s="106"/>
      <c r="M69" s="160"/>
      <c r="N69" s="160"/>
      <c r="O69" s="160"/>
      <c r="P69" s="160"/>
      <c r="Q69" s="160"/>
      <c r="R69" s="106"/>
      <c r="S69" s="106"/>
      <c r="T69" s="106"/>
      <c r="U69" s="106"/>
      <c r="V69" s="106"/>
      <c r="W69" s="106"/>
      <c r="X69" s="106"/>
      <c r="Y69" s="106"/>
      <c r="Z69" s="106"/>
      <c r="AA69" s="106"/>
      <c r="AB69" s="106"/>
      <c r="AC69" s="106"/>
      <c r="AD69" s="106"/>
      <c r="AE69" s="106"/>
      <c r="AF69" s="106"/>
      <c r="AG69" s="106"/>
      <c r="AH69" s="106"/>
      <c r="AI69" s="106"/>
      <c r="AJ69" s="106"/>
      <c r="AK69" s="106"/>
      <c r="AL69" s="106"/>
    </row>
    <row r="70" spans="1:38" ht="15.75" customHeight="1">
      <c r="A70" s="106"/>
      <c r="B70" s="159"/>
      <c r="C70" s="159"/>
      <c r="D70" s="159"/>
      <c r="E70" s="106"/>
      <c r="F70" s="106"/>
      <c r="G70" s="106"/>
      <c r="H70" s="106"/>
      <c r="I70" s="106"/>
      <c r="J70" s="106"/>
      <c r="K70" s="99"/>
      <c r="L70" s="106"/>
      <c r="M70" s="160"/>
      <c r="N70" s="160"/>
      <c r="O70" s="160"/>
      <c r="P70" s="160"/>
      <c r="Q70" s="160"/>
      <c r="R70" s="106"/>
      <c r="S70" s="106"/>
      <c r="T70" s="106"/>
      <c r="U70" s="106"/>
      <c r="V70" s="106"/>
      <c r="W70" s="106"/>
      <c r="X70" s="106"/>
      <c r="Y70" s="106"/>
      <c r="Z70" s="106"/>
      <c r="AA70" s="106"/>
      <c r="AB70" s="106"/>
      <c r="AC70" s="106"/>
      <c r="AD70" s="106"/>
      <c r="AE70" s="106"/>
      <c r="AF70" s="106"/>
      <c r="AG70" s="106"/>
      <c r="AH70" s="106"/>
      <c r="AI70" s="106"/>
      <c r="AJ70" s="106"/>
      <c r="AK70" s="106"/>
      <c r="AL70" s="106"/>
    </row>
    <row r="71" spans="1:38" ht="15.75" customHeight="1">
      <c r="A71" s="106"/>
      <c r="B71" s="159"/>
      <c r="C71" s="159"/>
      <c r="D71" s="159"/>
      <c r="E71" s="106"/>
      <c r="F71" s="106"/>
      <c r="G71" s="106"/>
      <c r="H71" s="106"/>
      <c r="I71" s="106"/>
      <c r="J71" s="106"/>
      <c r="K71" s="99"/>
      <c r="L71" s="106"/>
      <c r="M71" s="160"/>
      <c r="N71" s="160"/>
      <c r="O71" s="160"/>
      <c r="P71" s="160"/>
      <c r="Q71" s="160"/>
      <c r="R71" s="106"/>
      <c r="S71" s="106"/>
      <c r="T71" s="106"/>
      <c r="U71" s="106"/>
      <c r="V71" s="106"/>
      <c r="W71" s="106"/>
      <c r="X71" s="106"/>
      <c r="Y71" s="106"/>
      <c r="Z71" s="106"/>
      <c r="AA71" s="106"/>
      <c r="AB71" s="106"/>
      <c r="AC71" s="106"/>
      <c r="AD71" s="106"/>
      <c r="AE71" s="106"/>
      <c r="AF71" s="106"/>
      <c r="AG71" s="106"/>
      <c r="AH71" s="106"/>
      <c r="AI71" s="106"/>
      <c r="AJ71" s="106"/>
      <c r="AK71" s="106"/>
      <c r="AL71" s="106"/>
    </row>
    <row r="72" spans="1:38" ht="15.75" customHeight="1">
      <c r="A72" s="106"/>
      <c r="B72" s="159"/>
      <c r="C72" s="159"/>
      <c r="D72" s="159"/>
      <c r="E72" s="106"/>
      <c r="F72" s="106"/>
      <c r="G72" s="106"/>
      <c r="H72" s="106"/>
      <c r="I72" s="106"/>
      <c r="J72" s="106"/>
      <c r="K72" s="99"/>
      <c r="L72" s="106"/>
      <c r="M72" s="160"/>
      <c r="N72" s="160"/>
      <c r="O72" s="160"/>
      <c r="P72" s="160"/>
      <c r="Q72" s="160"/>
      <c r="R72" s="106"/>
      <c r="S72" s="106"/>
      <c r="T72" s="106"/>
      <c r="U72" s="106"/>
      <c r="V72" s="106"/>
      <c r="W72" s="106"/>
      <c r="X72" s="106"/>
      <c r="Y72" s="106"/>
      <c r="Z72" s="106"/>
      <c r="AA72" s="106"/>
      <c r="AB72" s="106"/>
      <c r="AC72" s="106"/>
      <c r="AD72" s="106"/>
      <c r="AE72" s="106"/>
      <c r="AF72" s="106"/>
      <c r="AG72" s="106"/>
      <c r="AH72" s="106"/>
      <c r="AI72" s="106"/>
      <c r="AJ72" s="106"/>
      <c r="AK72" s="106"/>
      <c r="AL72" s="106"/>
    </row>
    <row r="73" spans="1:38" ht="15.75" customHeight="1">
      <c r="A73" s="106"/>
      <c r="B73" s="159"/>
      <c r="C73" s="159"/>
      <c r="D73" s="159"/>
      <c r="E73" s="106"/>
      <c r="F73" s="106"/>
      <c r="G73" s="106"/>
      <c r="H73" s="106"/>
      <c r="I73" s="106"/>
      <c r="J73" s="106"/>
      <c r="K73" s="99"/>
      <c r="L73" s="106"/>
      <c r="M73" s="160"/>
      <c r="N73" s="160"/>
      <c r="O73" s="160"/>
      <c r="P73" s="160"/>
      <c r="Q73" s="160"/>
      <c r="R73" s="106"/>
      <c r="S73" s="106"/>
      <c r="T73" s="106"/>
      <c r="U73" s="106"/>
      <c r="V73" s="106"/>
      <c r="W73" s="106"/>
      <c r="X73" s="106"/>
      <c r="Y73" s="106"/>
      <c r="Z73" s="106"/>
      <c r="AA73" s="106"/>
      <c r="AB73" s="106"/>
      <c r="AC73" s="106"/>
      <c r="AD73" s="106"/>
      <c r="AE73" s="106"/>
      <c r="AF73" s="106"/>
      <c r="AG73" s="106"/>
      <c r="AH73" s="106"/>
      <c r="AI73" s="106"/>
      <c r="AJ73" s="106"/>
      <c r="AK73" s="106"/>
      <c r="AL73" s="106"/>
    </row>
    <row r="74" spans="1:38" ht="15.75" customHeight="1">
      <c r="A74" s="106"/>
      <c r="B74" s="159"/>
      <c r="C74" s="159"/>
      <c r="D74" s="159"/>
      <c r="E74" s="106"/>
      <c r="F74" s="106"/>
      <c r="G74" s="106"/>
      <c r="H74" s="106"/>
      <c r="I74" s="106"/>
      <c r="J74" s="106"/>
      <c r="K74" s="99"/>
      <c r="L74" s="106"/>
      <c r="M74" s="160"/>
      <c r="N74" s="160"/>
      <c r="O74" s="160"/>
      <c r="P74" s="160"/>
      <c r="Q74" s="160"/>
      <c r="R74" s="106"/>
      <c r="S74" s="106"/>
      <c r="T74" s="106"/>
      <c r="U74" s="106"/>
      <c r="V74" s="106"/>
      <c r="W74" s="106"/>
      <c r="X74" s="106"/>
      <c r="Y74" s="106"/>
      <c r="Z74" s="106"/>
      <c r="AA74" s="106"/>
      <c r="AB74" s="106"/>
      <c r="AC74" s="106"/>
      <c r="AD74" s="106"/>
      <c r="AE74" s="106"/>
      <c r="AF74" s="106"/>
      <c r="AG74" s="106"/>
      <c r="AH74" s="106"/>
      <c r="AI74" s="106"/>
      <c r="AJ74" s="106"/>
      <c r="AK74" s="106"/>
      <c r="AL74" s="106"/>
    </row>
    <row r="75" spans="1:38" ht="15.75" customHeight="1">
      <c r="A75" s="106"/>
      <c r="B75" s="159"/>
      <c r="C75" s="159"/>
      <c r="D75" s="159"/>
      <c r="E75" s="106"/>
      <c r="F75" s="106"/>
      <c r="G75" s="106"/>
      <c r="H75" s="106"/>
      <c r="I75" s="106"/>
      <c r="J75" s="106"/>
      <c r="K75" s="99"/>
      <c r="L75" s="106"/>
      <c r="M75" s="160"/>
      <c r="N75" s="160"/>
      <c r="O75" s="160"/>
      <c r="P75" s="160"/>
      <c r="Q75" s="160"/>
      <c r="R75" s="106"/>
      <c r="S75" s="106"/>
      <c r="T75" s="106"/>
      <c r="U75" s="106"/>
      <c r="V75" s="106"/>
      <c r="W75" s="106"/>
      <c r="X75" s="106"/>
      <c r="Y75" s="106"/>
      <c r="Z75" s="106"/>
      <c r="AA75" s="106"/>
      <c r="AB75" s="106"/>
      <c r="AC75" s="106"/>
      <c r="AD75" s="106"/>
      <c r="AE75" s="106"/>
      <c r="AF75" s="106"/>
      <c r="AG75" s="106"/>
      <c r="AH75" s="106"/>
      <c r="AI75" s="106"/>
      <c r="AJ75" s="106"/>
      <c r="AK75" s="106"/>
      <c r="AL75" s="106"/>
    </row>
    <row r="76" spans="1:38" ht="15.75" customHeight="1">
      <c r="A76" s="106"/>
      <c r="B76" s="159"/>
      <c r="C76" s="159"/>
      <c r="D76" s="159"/>
      <c r="E76" s="106"/>
      <c r="F76" s="106"/>
      <c r="G76" s="106"/>
      <c r="H76" s="106"/>
      <c r="I76" s="106"/>
      <c r="J76" s="106"/>
      <c r="K76" s="99"/>
      <c r="L76" s="106"/>
      <c r="M76" s="160"/>
      <c r="N76" s="160"/>
      <c r="O76" s="160"/>
      <c r="P76" s="160"/>
      <c r="Q76" s="160"/>
      <c r="R76" s="106"/>
      <c r="S76" s="106"/>
      <c r="T76" s="106"/>
      <c r="U76" s="106"/>
      <c r="V76" s="106"/>
      <c r="W76" s="106"/>
      <c r="X76" s="106"/>
      <c r="Y76" s="106"/>
      <c r="Z76" s="106"/>
      <c r="AA76" s="106"/>
      <c r="AB76" s="106"/>
      <c r="AC76" s="106"/>
      <c r="AD76" s="106"/>
      <c r="AE76" s="106"/>
      <c r="AF76" s="106"/>
      <c r="AG76" s="106"/>
      <c r="AH76" s="106"/>
      <c r="AI76" s="106"/>
      <c r="AJ76" s="106"/>
      <c r="AK76" s="106"/>
      <c r="AL76" s="106"/>
    </row>
    <row r="77" spans="1:38" ht="15.75" customHeight="1">
      <c r="A77" s="106"/>
      <c r="B77" s="159"/>
      <c r="C77" s="159"/>
      <c r="D77" s="159"/>
      <c r="E77" s="106"/>
      <c r="F77" s="106"/>
      <c r="G77" s="106"/>
      <c r="H77" s="106"/>
      <c r="I77" s="106"/>
      <c r="J77" s="106"/>
      <c r="K77" s="99"/>
      <c r="L77" s="106"/>
      <c r="M77" s="160"/>
      <c r="N77" s="160"/>
      <c r="O77" s="160"/>
      <c r="P77" s="160"/>
      <c r="Q77" s="160"/>
      <c r="R77" s="106"/>
      <c r="S77" s="106"/>
      <c r="T77" s="106"/>
      <c r="U77" s="106"/>
      <c r="V77" s="106"/>
      <c r="W77" s="106"/>
      <c r="X77" s="106"/>
      <c r="Y77" s="106"/>
      <c r="Z77" s="106"/>
      <c r="AA77" s="106"/>
      <c r="AB77" s="106"/>
      <c r="AC77" s="106"/>
      <c r="AD77" s="106"/>
      <c r="AE77" s="106"/>
      <c r="AF77" s="106"/>
      <c r="AG77" s="106"/>
      <c r="AH77" s="106"/>
      <c r="AI77" s="106"/>
      <c r="AJ77" s="106"/>
      <c r="AK77" s="106"/>
      <c r="AL77" s="106"/>
    </row>
    <row r="78" spans="1:38" ht="15.75" customHeight="1">
      <c r="A78" s="106"/>
      <c r="B78" s="159"/>
      <c r="C78" s="159"/>
      <c r="D78" s="159"/>
      <c r="E78" s="106"/>
      <c r="F78" s="106"/>
      <c r="G78" s="106"/>
      <c r="H78" s="106"/>
      <c r="I78" s="106"/>
      <c r="J78" s="106"/>
      <c r="K78" s="99"/>
      <c r="L78" s="106"/>
      <c r="M78" s="160"/>
      <c r="N78" s="160"/>
      <c r="O78" s="160"/>
      <c r="P78" s="160"/>
      <c r="Q78" s="160"/>
      <c r="R78" s="106"/>
      <c r="S78" s="106"/>
      <c r="T78" s="106"/>
      <c r="U78" s="106"/>
      <c r="V78" s="106"/>
      <c r="W78" s="106"/>
      <c r="X78" s="106"/>
      <c r="Y78" s="106"/>
      <c r="Z78" s="106"/>
      <c r="AA78" s="106"/>
      <c r="AB78" s="106"/>
      <c r="AC78" s="106"/>
      <c r="AD78" s="106"/>
      <c r="AE78" s="106"/>
      <c r="AF78" s="106"/>
      <c r="AG78" s="106"/>
      <c r="AH78" s="106"/>
      <c r="AI78" s="106"/>
      <c r="AJ78" s="106"/>
      <c r="AK78" s="106"/>
      <c r="AL78" s="106"/>
    </row>
    <row r="79" spans="1:38" ht="15.75" customHeight="1">
      <c r="A79" s="106"/>
      <c r="B79" s="159"/>
      <c r="C79" s="159"/>
      <c r="D79" s="159"/>
      <c r="E79" s="106"/>
      <c r="F79" s="106"/>
      <c r="G79" s="106"/>
      <c r="H79" s="106"/>
      <c r="I79" s="106"/>
      <c r="J79" s="106"/>
      <c r="K79" s="99"/>
      <c r="L79" s="106"/>
      <c r="M79" s="160"/>
      <c r="N79" s="160"/>
      <c r="O79" s="160"/>
      <c r="P79" s="160"/>
      <c r="Q79" s="160"/>
      <c r="R79" s="106"/>
      <c r="S79" s="106"/>
      <c r="T79" s="106"/>
      <c r="U79" s="106"/>
      <c r="V79" s="106"/>
      <c r="W79" s="106"/>
      <c r="X79" s="106"/>
      <c r="Y79" s="106"/>
      <c r="Z79" s="106"/>
      <c r="AA79" s="106"/>
      <c r="AB79" s="106"/>
      <c r="AC79" s="106"/>
      <c r="AD79" s="106"/>
      <c r="AE79" s="106"/>
      <c r="AF79" s="106"/>
      <c r="AG79" s="106"/>
      <c r="AH79" s="106"/>
      <c r="AI79" s="106"/>
      <c r="AJ79" s="106"/>
      <c r="AK79" s="106"/>
      <c r="AL79" s="106"/>
    </row>
    <row r="80" spans="1:38" ht="15.75" customHeight="1">
      <c r="A80" s="106"/>
      <c r="B80" s="159"/>
      <c r="C80" s="159"/>
      <c r="D80" s="159"/>
      <c r="E80" s="106"/>
      <c r="F80" s="106"/>
      <c r="G80" s="106"/>
      <c r="H80" s="106"/>
      <c r="I80" s="106"/>
      <c r="J80" s="106"/>
      <c r="K80" s="99"/>
      <c r="L80" s="106"/>
      <c r="M80" s="160"/>
      <c r="N80" s="160"/>
      <c r="O80" s="160"/>
      <c r="P80" s="160"/>
      <c r="Q80" s="160"/>
      <c r="R80" s="106"/>
      <c r="S80" s="106"/>
      <c r="T80" s="106"/>
      <c r="U80" s="106"/>
      <c r="V80" s="106"/>
      <c r="W80" s="106"/>
      <c r="X80" s="106"/>
      <c r="Y80" s="106"/>
      <c r="Z80" s="106"/>
      <c r="AA80" s="106"/>
      <c r="AB80" s="106"/>
      <c r="AC80" s="106"/>
      <c r="AD80" s="106"/>
      <c r="AE80" s="106"/>
      <c r="AF80" s="106"/>
      <c r="AG80" s="106"/>
      <c r="AH80" s="106"/>
      <c r="AI80" s="106"/>
      <c r="AJ80" s="106"/>
      <c r="AK80" s="106"/>
      <c r="AL80" s="106"/>
    </row>
    <row r="81" spans="1:38" ht="15.75" customHeight="1">
      <c r="A81" s="106"/>
      <c r="B81" s="159"/>
      <c r="C81" s="159"/>
      <c r="D81" s="159"/>
      <c r="E81" s="106"/>
      <c r="F81" s="106"/>
      <c r="G81" s="106"/>
      <c r="H81" s="106"/>
      <c r="I81" s="106"/>
      <c r="J81" s="106"/>
      <c r="K81" s="99"/>
      <c r="L81" s="106"/>
      <c r="M81" s="160"/>
      <c r="N81" s="160"/>
      <c r="O81" s="160"/>
      <c r="P81" s="160"/>
      <c r="Q81" s="160"/>
      <c r="R81" s="106"/>
      <c r="S81" s="106"/>
      <c r="T81" s="106"/>
      <c r="U81" s="106"/>
      <c r="V81" s="106"/>
      <c r="W81" s="106"/>
      <c r="X81" s="106"/>
      <c r="Y81" s="106"/>
      <c r="Z81" s="106"/>
      <c r="AA81" s="106"/>
      <c r="AB81" s="106"/>
      <c r="AC81" s="106"/>
      <c r="AD81" s="106"/>
      <c r="AE81" s="106"/>
      <c r="AF81" s="106"/>
      <c r="AG81" s="106"/>
      <c r="AH81" s="106"/>
      <c r="AI81" s="106"/>
      <c r="AJ81" s="106"/>
      <c r="AK81" s="106"/>
      <c r="AL81" s="106"/>
    </row>
    <row r="82" spans="1:38" ht="15.75" customHeight="1">
      <c r="A82" s="106"/>
      <c r="B82" s="159"/>
      <c r="C82" s="159"/>
      <c r="D82" s="159"/>
      <c r="E82" s="106"/>
      <c r="F82" s="106"/>
      <c r="G82" s="106"/>
      <c r="H82" s="106"/>
      <c r="I82" s="106"/>
      <c r="J82" s="106"/>
      <c r="K82" s="99"/>
      <c r="L82" s="106"/>
      <c r="M82" s="160"/>
      <c r="N82" s="160"/>
      <c r="O82" s="160"/>
      <c r="P82" s="160"/>
      <c r="Q82" s="160"/>
      <c r="R82" s="106"/>
      <c r="S82" s="106"/>
      <c r="T82" s="106"/>
      <c r="U82" s="106"/>
      <c r="V82" s="106"/>
      <c r="W82" s="106"/>
      <c r="X82" s="106"/>
      <c r="Y82" s="106"/>
      <c r="Z82" s="106"/>
      <c r="AA82" s="106"/>
      <c r="AB82" s="106"/>
      <c r="AC82" s="106"/>
      <c r="AD82" s="106"/>
      <c r="AE82" s="106"/>
      <c r="AF82" s="106"/>
      <c r="AG82" s="106"/>
      <c r="AH82" s="106"/>
      <c r="AI82" s="106"/>
      <c r="AJ82" s="106"/>
      <c r="AK82" s="106"/>
      <c r="AL82" s="106"/>
    </row>
    <row r="83" spans="1:38" ht="15.75" customHeight="1">
      <c r="A83" s="106"/>
      <c r="B83" s="159"/>
      <c r="C83" s="159"/>
      <c r="D83" s="159"/>
      <c r="E83" s="106"/>
      <c r="F83" s="106"/>
      <c r="G83" s="106"/>
      <c r="H83" s="106"/>
      <c r="I83" s="106"/>
      <c r="J83" s="106"/>
      <c r="K83" s="99"/>
      <c r="L83" s="106"/>
      <c r="M83" s="160"/>
      <c r="N83" s="160"/>
      <c r="O83" s="160"/>
      <c r="P83" s="160"/>
      <c r="Q83" s="160"/>
      <c r="R83" s="106"/>
      <c r="S83" s="106"/>
      <c r="T83" s="106"/>
      <c r="U83" s="106"/>
      <c r="V83" s="106"/>
      <c r="W83" s="106"/>
      <c r="X83" s="106"/>
      <c r="Y83" s="106"/>
      <c r="Z83" s="106"/>
      <c r="AA83" s="106"/>
      <c r="AB83" s="106"/>
      <c r="AC83" s="106"/>
      <c r="AD83" s="106"/>
      <c r="AE83" s="106"/>
      <c r="AF83" s="106"/>
      <c r="AG83" s="106"/>
      <c r="AH83" s="106"/>
      <c r="AI83" s="106"/>
      <c r="AJ83" s="106"/>
      <c r="AK83" s="106"/>
      <c r="AL83" s="106"/>
    </row>
    <row r="84" spans="1:38" ht="15.75" customHeight="1">
      <c r="A84" s="106"/>
      <c r="B84" s="159"/>
      <c r="C84" s="159"/>
      <c r="D84" s="159"/>
      <c r="E84" s="106"/>
      <c r="F84" s="106"/>
      <c r="G84" s="106"/>
      <c r="H84" s="106"/>
      <c r="I84" s="106"/>
      <c r="J84" s="106"/>
      <c r="K84" s="99"/>
      <c r="L84" s="106"/>
      <c r="M84" s="160"/>
      <c r="N84" s="160"/>
      <c r="O84" s="160"/>
      <c r="P84" s="160"/>
      <c r="Q84" s="160"/>
      <c r="R84" s="106"/>
      <c r="S84" s="106"/>
      <c r="T84" s="106"/>
      <c r="U84" s="106"/>
      <c r="V84" s="106"/>
      <c r="W84" s="106"/>
      <c r="X84" s="106"/>
      <c r="Y84" s="106"/>
      <c r="Z84" s="106"/>
      <c r="AA84" s="106"/>
      <c r="AB84" s="106"/>
      <c r="AC84" s="106"/>
      <c r="AD84" s="106"/>
      <c r="AE84" s="106"/>
      <c r="AF84" s="106"/>
      <c r="AG84" s="106"/>
      <c r="AH84" s="106"/>
      <c r="AI84" s="106"/>
      <c r="AJ84" s="106"/>
      <c r="AK84" s="106"/>
      <c r="AL84" s="106"/>
    </row>
    <row r="85" spans="1:38" ht="15.75" customHeight="1">
      <c r="A85" s="106"/>
      <c r="B85" s="159"/>
      <c r="C85" s="159"/>
      <c r="D85" s="159"/>
      <c r="E85" s="106"/>
      <c r="F85" s="106"/>
      <c r="G85" s="106"/>
      <c r="H85" s="106"/>
      <c r="I85" s="106"/>
      <c r="J85" s="106"/>
      <c r="K85" s="99"/>
      <c r="L85" s="106"/>
      <c r="M85" s="160"/>
      <c r="N85" s="160"/>
      <c r="O85" s="160"/>
      <c r="P85" s="160"/>
      <c r="Q85" s="160"/>
      <c r="R85" s="106"/>
      <c r="S85" s="106"/>
      <c r="T85" s="106"/>
      <c r="U85" s="106"/>
      <c r="V85" s="106"/>
      <c r="W85" s="106"/>
      <c r="X85" s="106"/>
      <c r="Y85" s="106"/>
      <c r="Z85" s="106"/>
      <c r="AA85" s="106"/>
      <c r="AB85" s="106"/>
      <c r="AC85" s="106"/>
      <c r="AD85" s="106"/>
      <c r="AE85" s="106"/>
      <c r="AF85" s="106"/>
      <c r="AG85" s="106"/>
      <c r="AH85" s="106"/>
      <c r="AI85" s="106"/>
      <c r="AJ85" s="106"/>
      <c r="AK85" s="106"/>
      <c r="AL85" s="106"/>
    </row>
    <row r="86" spans="1:38" ht="15.75" customHeight="1">
      <c r="A86" s="106"/>
      <c r="B86" s="159"/>
      <c r="C86" s="159"/>
      <c r="D86" s="159"/>
      <c r="E86" s="106"/>
      <c r="F86" s="106"/>
      <c r="G86" s="106"/>
      <c r="H86" s="106"/>
      <c r="I86" s="106"/>
      <c r="J86" s="106"/>
      <c r="K86" s="99"/>
      <c r="L86" s="106"/>
      <c r="M86" s="160"/>
      <c r="N86" s="160"/>
      <c r="O86" s="160"/>
      <c r="P86" s="160"/>
      <c r="Q86" s="160"/>
      <c r="R86" s="106"/>
      <c r="S86" s="106"/>
      <c r="T86" s="106"/>
      <c r="U86" s="106"/>
      <c r="V86" s="106"/>
      <c r="W86" s="106"/>
      <c r="X86" s="106"/>
      <c r="Y86" s="106"/>
      <c r="Z86" s="106"/>
      <c r="AA86" s="106"/>
      <c r="AB86" s="106"/>
      <c r="AC86" s="106"/>
      <c r="AD86" s="106"/>
      <c r="AE86" s="106"/>
      <c r="AF86" s="106"/>
      <c r="AG86" s="106"/>
      <c r="AH86" s="106"/>
      <c r="AI86" s="106"/>
      <c r="AJ86" s="106"/>
      <c r="AK86" s="106"/>
      <c r="AL86" s="106"/>
    </row>
    <row r="87" spans="1:38" ht="15.75" customHeight="1">
      <c r="A87" s="106"/>
      <c r="B87" s="159"/>
      <c r="C87" s="159"/>
      <c r="D87" s="159"/>
      <c r="E87" s="106"/>
      <c r="F87" s="106"/>
      <c r="G87" s="106"/>
      <c r="H87" s="106"/>
      <c r="I87" s="106"/>
      <c r="J87" s="106"/>
      <c r="K87" s="99"/>
      <c r="L87" s="106"/>
      <c r="M87" s="160"/>
      <c r="N87" s="160"/>
      <c r="O87" s="160"/>
      <c r="P87" s="160"/>
      <c r="Q87" s="160"/>
      <c r="R87" s="106"/>
      <c r="S87" s="106"/>
      <c r="T87" s="106"/>
      <c r="U87" s="106"/>
      <c r="V87" s="106"/>
      <c r="W87" s="106"/>
      <c r="X87" s="106"/>
      <c r="Y87" s="106"/>
      <c r="Z87" s="106"/>
      <c r="AA87" s="106"/>
      <c r="AB87" s="106"/>
      <c r="AC87" s="106"/>
      <c r="AD87" s="106"/>
      <c r="AE87" s="106"/>
      <c r="AF87" s="106"/>
      <c r="AG87" s="106"/>
      <c r="AH87" s="106"/>
      <c r="AI87" s="106"/>
      <c r="AJ87" s="106"/>
      <c r="AK87" s="106"/>
      <c r="AL87" s="106"/>
    </row>
    <row r="88" spans="1:38" ht="15.75" customHeight="1">
      <c r="A88" s="106"/>
      <c r="B88" s="159"/>
      <c r="C88" s="159"/>
      <c r="D88" s="159"/>
      <c r="E88" s="106"/>
      <c r="F88" s="106"/>
      <c r="G88" s="106"/>
      <c r="H88" s="106"/>
      <c r="I88" s="106"/>
      <c r="J88" s="106"/>
      <c r="K88" s="99"/>
      <c r="L88" s="106"/>
      <c r="M88" s="160"/>
      <c r="N88" s="160"/>
      <c r="O88" s="160"/>
      <c r="P88" s="160"/>
      <c r="Q88" s="160"/>
      <c r="R88" s="106"/>
      <c r="S88" s="106"/>
      <c r="T88" s="106"/>
      <c r="U88" s="106"/>
      <c r="V88" s="106"/>
      <c r="W88" s="106"/>
      <c r="X88" s="106"/>
      <c r="Y88" s="106"/>
      <c r="Z88" s="106"/>
      <c r="AA88" s="106"/>
      <c r="AB88" s="106"/>
      <c r="AC88" s="106"/>
      <c r="AD88" s="106"/>
      <c r="AE88" s="106"/>
      <c r="AF88" s="106"/>
      <c r="AG88" s="106"/>
      <c r="AH88" s="106"/>
      <c r="AI88" s="106"/>
      <c r="AJ88" s="106"/>
      <c r="AK88" s="106"/>
      <c r="AL88" s="106"/>
    </row>
    <row r="89" spans="1:38" ht="15.75" customHeight="1">
      <c r="A89" s="106"/>
      <c r="B89" s="159"/>
      <c r="C89" s="159"/>
      <c r="D89" s="159"/>
      <c r="E89" s="106"/>
      <c r="F89" s="106"/>
      <c r="G89" s="106"/>
      <c r="H89" s="106"/>
      <c r="I89" s="106"/>
      <c r="J89" s="106"/>
      <c r="K89" s="99"/>
      <c r="L89" s="106"/>
      <c r="M89" s="160"/>
      <c r="N89" s="160"/>
      <c r="O89" s="160"/>
      <c r="P89" s="160"/>
      <c r="Q89" s="160"/>
      <c r="R89" s="106"/>
      <c r="S89" s="106"/>
      <c r="T89" s="106"/>
      <c r="U89" s="106"/>
      <c r="V89" s="106"/>
      <c r="W89" s="106"/>
      <c r="X89" s="106"/>
      <c r="Y89" s="106"/>
      <c r="Z89" s="106"/>
      <c r="AA89" s="106"/>
      <c r="AB89" s="106"/>
      <c r="AC89" s="106"/>
      <c r="AD89" s="106"/>
      <c r="AE89" s="106"/>
      <c r="AF89" s="106"/>
      <c r="AG89" s="106"/>
      <c r="AH89" s="106"/>
      <c r="AI89" s="106"/>
      <c r="AJ89" s="106"/>
      <c r="AK89" s="106"/>
      <c r="AL89" s="106"/>
    </row>
    <row r="90" spans="1:38" ht="15.75" customHeight="1">
      <c r="A90" s="106"/>
      <c r="B90" s="159"/>
      <c r="C90" s="159"/>
      <c r="D90" s="159"/>
      <c r="E90" s="106"/>
      <c r="F90" s="106"/>
      <c r="G90" s="106"/>
      <c r="H90" s="106"/>
      <c r="I90" s="106"/>
      <c r="J90" s="106"/>
      <c r="K90" s="99"/>
      <c r="L90" s="106"/>
      <c r="M90" s="160"/>
      <c r="N90" s="160"/>
      <c r="O90" s="160"/>
      <c r="P90" s="160"/>
      <c r="Q90" s="160"/>
      <c r="R90" s="106"/>
      <c r="S90" s="106"/>
      <c r="T90" s="106"/>
      <c r="U90" s="106"/>
      <c r="V90" s="106"/>
      <c r="W90" s="106"/>
      <c r="X90" s="106"/>
      <c r="Y90" s="106"/>
      <c r="Z90" s="106"/>
      <c r="AA90" s="106"/>
      <c r="AB90" s="106"/>
      <c r="AC90" s="106"/>
      <c r="AD90" s="106"/>
      <c r="AE90" s="106"/>
      <c r="AF90" s="106"/>
      <c r="AG90" s="106"/>
      <c r="AH90" s="106"/>
      <c r="AI90" s="106"/>
      <c r="AJ90" s="106"/>
      <c r="AK90" s="106"/>
      <c r="AL90" s="106"/>
    </row>
    <row r="91" spans="1:38" ht="15.75" customHeight="1">
      <c r="A91" s="106"/>
      <c r="B91" s="159"/>
      <c r="C91" s="159"/>
      <c r="D91" s="159"/>
      <c r="E91" s="106"/>
      <c r="F91" s="106"/>
      <c r="G91" s="106"/>
      <c r="H91" s="106"/>
      <c r="I91" s="106"/>
      <c r="J91" s="106"/>
      <c r="K91" s="99"/>
      <c r="L91" s="106"/>
      <c r="M91" s="160"/>
      <c r="N91" s="160"/>
      <c r="O91" s="160"/>
      <c r="P91" s="160"/>
      <c r="Q91" s="160"/>
      <c r="R91" s="106"/>
      <c r="S91" s="106"/>
      <c r="T91" s="106"/>
      <c r="U91" s="106"/>
      <c r="V91" s="106"/>
      <c r="W91" s="106"/>
      <c r="X91" s="106"/>
      <c r="Y91" s="106"/>
      <c r="Z91" s="106"/>
      <c r="AA91" s="106"/>
      <c r="AB91" s="106"/>
      <c r="AC91" s="106"/>
      <c r="AD91" s="106"/>
      <c r="AE91" s="106"/>
      <c r="AF91" s="106"/>
      <c r="AG91" s="106"/>
      <c r="AH91" s="106"/>
      <c r="AI91" s="106"/>
      <c r="AJ91" s="106"/>
      <c r="AK91" s="106"/>
      <c r="AL91" s="106"/>
    </row>
    <row r="92" spans="1:38" ht="15.75" customHeight="1">
      <c r="A92" s="106"/>
      <c r="B92" s="159"/>
      <c r="C92" s="159"/>
      <c r="D92" s="159"/>
      <c r="E92" s="106"/>
      <c r="F92" s="106"/>
      <c r="G92" s="106"/>
      <c r="H92" s="106"/>
      <c r="I92" s="106"/>
      <c r="J92" s="106"/>
      <c r="K92" s="99"/>
      <c r="L92" s="106"/>
      <c r="M92" s="160"/>
      <c r="N92" s="160"/>
      <c r="O92" s="160"/>
      <c r="P92" s="160"/>
      <c r="Q92" s="160"/>
      <c r="R92" s="106"/>
      <c r="S92" s="106"/>
      <c r="T92" s="106"/>
      <c r="U92" s="106"/>
      <c r="V92" s="106"/>
      <c r="W92" s="106"/>
      <c r="X92" s="106"/>
      <c r="Y92" s="106"/>
      <c r="Z92" s="106"/>
      <c r="AA92" s="106"/>
      <c r="AB92" s="106"/>
      <c r="AC92" s="106"/>
      <c r="AD92" s="106"/>
      <c r="AE92" s="106"/>
      <c r="AF92" s="106"/>
      <c r="AG92" s="106"/>
      <c r="AH92" s="106"/>
      <c r="AI92" s="106"/>
      <c r="AJ92" s="106"/>
      <c r="AK92" s="106"/>
      <c r="AL92" s="106"/>
    </row>
    <row r="93" spans="1:38" ht="15.75" customHeight="1">
      <c r="A93" s="106"/>
      <c r="B93" s="159"/>
      <c r="C93" s="159"/>
      <c r="D93" s="159"/>
      <c r="E93" s="106"/>
      <c r="F93" s="106"/>
      <c r="G93" s="106"/>
      <c r="H93" s="106"/>
      <c r="I93" s="106"/>
      <c r="J93" s="106"/>
      <c r="K93" s="99"/>
      <c r="L93" s="106"/>
      <c r="M93" s="160"/>
      <c r="N93" s="160"/>
      <c r="O93" s="160"/>
      <c r="P93" s="160"/>
      <c r="Q93" s="160"/>
      <c r="R93" s="106"/>
      <c r="S93" s="106"/>
      <c r="T93" s="106"/>
      <c r="U93" s="106"/>
      <c r="V93" s="106"/>
      <c r="W93" s="106"/>
      <c r="X93" s="106"/>
      <c r="Y93" s="106"/>
      <c r="Z93" s="106"/>
      <c r="AA93" s="106"/>
      <c r="AB93" s="106"/>
      <c r="AC93" s="106"/>
      <c r="AD93" s="106"/>
      <c r="AE93" s="106"/>
      <c r="AF93" s="106"/>
      <c r="AG93" s="106"/>
      <c r="AH93" s="106"/>
      <c r="AI93" s="106"/>
      <c r="AJ93" s="106"/>
      <c r="AK93" s="106"/>
      <c r="AL93" s="106"/>
    </row>
    <row r="94" spans="1:38" ht="15.75" customHeight="1">
      <c r="A94" s="106"/>
      <c r="B94" s="159"/>
      <c r="C94" s="159"/>
      <c r="D94" s="159"/>
      <c r="E94" s="106"/>
      <c r="F94" s="106"/>
      <c r="G94" s="106"/>
      <c r="H94" s="106"/>
      <c r="I94" s="106"/>
      <c r="J94" s="106"/>
      <c r="K94" s="99"/>
      <c r="L94" s="106"/>
      <c r="M94" s="160"/>
      <c r="N94" s="160"/>
      <c r="O94" s="160"/>
      <c r="P94" s="160"/>
      <c r="Q94" s="160"/>
      <c r="R94" s="106"/>
      <c r="S94" s="106"/>
      <c r="T94" s="106"/>
      <c r="U94" s="106"/>
      <c r="V94" s="106"/>
      <c r="W94" s="106"/>
      <c r="X94" s="106"/>
      <c r="Y94" s="106"/>
      <c r="Z94" s="106"/>
      <c r="AA94" s="106"/>
      <c r="AB94" s="106"/>
      <c r="AC94" s="106"/>
      <c r="AD94" s="106"/>
      <c r="AE94" s="106"/>
      <c r="AF94" s="106"/>
      <c r="AG94" s="106"/>
      <c r="AH94" s="106"/>
      <c r="AI94" s="106"/>
      <c r="AJ94" s="106"/>
      <c r="AK94" s="106"/>
      <c r="AL94" s="106"/>
    </row>
    <row r="95" spans="1:38" ht="15.75" customHeight="1">
      <c r="A95" s="106"/>
      <c r="B95" s="159"/>
      <c r="C95" s="159"/>
      <c r="D95" s="159"/>
      <c r="E95" s="106"/>
      <c r="F95" s="106"/>
      <c r="G95" s="106"/>
      <c r="H95" s="106"/>
      <c r="I95" s="106"/>
      <c r="J95" s="106"/>
      <c r="K95" s="99"/>
      <c r="L95" s="106"/>
      <c r="M95" s="160"/>
      <c r="N95" s="160"/>
      <c r="O95" s="160"/>
      <c r="P95" s="160"/>
      <c r="Q95" s="160"/>
      <c r="R95" s="106"/>
      <c r="S95" s="106"/>
      <c r="T95" s="106"/>
      <c r="U95" s="106"/>
      <c r="V95" s="106"/>
      <c r="W95" s="106"/>
      <c r="X95" s="106"/>
      <c r="Y95" s="106"/>
      <c r="Z95" s="106"/>
      <c r="AA95" s="106"/>
      <c r="AB95" s="106"/>
      <c r="AC95" s="106"/>
      <c r="AD95" s="106"/>
      <c r="AE95" s="106"/>
      <c r="AF95" s="106"/>
      <c r="AG95" s="106"/>
      <c r="AH95" s="106"/>
      <c r="AI95" s="106"/>
      <c r="AJ95" s="106"/>
      <c r="AK95" s="106"/>
      <c r="AL95" s="106"/>
    </row>
    <row r="96" spans="1:38" ht="15.75" customHeight="1">
      <c r="A96" s="106"/>
      <c r="B96" s="159"/>
      <c r="C96" s="159"/>
      <c r="D96" s="159"/>
      <c r="E96" s="106"/>
      <c r="F96" s="106"/>
      <c r="G96" s="106"/>
      <c r="H96" s="106"/>
      <c r="I96" s="106"/>
      <c r="J96" s="106"/>
      <c r="K96" s="99"/>
      <c r="L96" s="106"/>
      <c r="M96" s="160"/>
      <c r="N96" s="160"/>
      <c r="O96" s="160"/>
      <c r="P96" s="160"/>
      <c r="Q96" s="160"/>
      <c r="R96" s="106"/>
      <c r="S96" s="106"/>
      <c r="T96" s="106"/>
      <c r="U96" s="106"/>
      <c r="V96" s="106"/>
      <c r="W96" s="106"/>
      <c r="X96" s="106"/>
      <c r="Y96" s="106"/>
      <c r="Z96" s="106"/>
      <c r="AA96" s="106"/>
      <c r="AB96" s="106"/>
      <c r="AC96" s="106"/>
      <c r="AD96" s="106"/>
      <c r="AE96" s="106"/>
      <c r="AF96" s="106"/>
      <c r="AG96" s="106"/>
      <c r="AH96" s="106"/>
      <c r="AI96" s="106"/>
      <c r="AJ96" s="106"/>
      <c r="AK96" s="106"/>
      <c r="AL96" s="106"/>
    </row>
    <row r="97" spans="1:38" ht="15.75" customHeight="1">
      <c r="A97" s="106"/>
      <c r="B97" s="159"/>
      <c r="C97" s="159"/>
      <c r="D97" s="159"/>
      <c r="E97" s="106"/>
      <c r="F97" s="106"/>
      <c r="G97" s="106"/>
      <c r="H97" s="106"/>
      <c r="I97" s="106"/>
      <c r="J97" s="106"/>
      <c r="K97" s="99"/>
      <c r="L97" s="106"/>
      <c r="M97" s="160"/>
      <c r="N97" s="160"/>
      <c r="O97" s="160"/>
      <c r="P97" s="160"/>
      <c r="Q97" s="160"/>
      <c r="R97" s="106"/>
      <c r="S97" s="106"/>
      <c r="T97" s="106"/>
      <c r="U97" s="106"/>
      <c r="V97" s="106"/>
      <c r="W97" s="106"/>
      <c r="X97" s="106"/>
      <c r="Y97" s="106"/>
      <c r="Z97" s="106"/>
      <c r="AA97" s="106"/>
      <c r="AB97" s="106"/>
      <c r="AC97" s="106"/>
      <c r="AD97" s="106"/>
      <c r="AE97" s="106"/>
      <c r="AF97" s="106"/>
      <c r="AG97" s="106"/>
      <c r="AH97" s="106"/>
      <c r="AI97" s="106"/>
      <c r="AJ97" s="106"/>
      <c r="AK97" s="106"/>
      <c r="AL97" s="106"/>
    </row>
    <row r="98" spans="1:38" ht="15.75" customHeight="1">
      <c r="A98" s="106"/>
      <c r="B98" s="159"/>
      <c r="C98" s="159"/>
      <c r="D98" s="159"/>
      <c r="E98" s="106"/>
      <c r="F98" s="106"/>
      <c r="G98" s="106"/>
      <c r="H98" s="106"/>
      <c r="I98" s="106"/>
      <c r="J98" s="106"/>
      <c r="K98" s="99"/>
      <c r="L98" s="106"/>
      <c r="M98" s="160"/>
      <c r="N98" s="160"/>
      <c r="O98" s="160"/>
      <c r="P98" s="160"/>
      <c r="Q98" s="160"/>
      <c r="R98" s="106"/>
      <c r="S98" s="106"/>
      <c r="T98" s="106"/>
      <c r="U98" s="106"/>
      <c r="V98" s="106"/>
      <c r="W98" s="106"/>
      <c r="X98" s="106"/>
      <c r="Y98" s="106"/>
      <c r="Z98" s="106"/>
      <c r="AA98" s="106"/>
      <c r="AB98" s="106"/>
      <c r="AC98" s="106"/>
      <c r="AD98" s="106"/>
      <c r="AE98" s="106"/>
      <c r="AF98" s="106"/>
      <c r="AG98" s="106"/>
      <c r="AH98" s="106"/>
      <c r="AI98" s="106"/>
      <c r="AJ98" s="106"/>
      <c r="AK98" s="106"/>
      <c r="AL98" s="106"/>
    </row>
    <row r="99" spans="1:38" ht="15.75" customHeight="1">
      <c r="A99" s="106"/>
      <c r="B99" s="159"/>
      <c r="C99" s="159"/>
      <c r="D99" s="159"/>
      <c r="E99" s="106"/>
      <c r="F99" s="106"/>
      <c r="G99" s="106"/>
      <c r="H99" s="106"/>
      <c r="I99" s="106"/>
      <c r="J99" s="106"/>
      <c r="K99" s="99"/>
      <c r="L99" s="106"/>
      <c r="M99" s="160"/>
      <c r="N99" s="160"/>
      <c r="O99" s="160"/>
      <c r="P99" s="160"/>
      <c r="Q99" s="160"/>
      <c r="R99" s="106"/>
      <c r="S99" s="106"/>
      <c r="T99" s="106"/>
      <c r="U99" s="106"/>
      <c r="V99" s="106"/>
      <c r="W99" s="106"/>
      <c r="X99" s="106"/>
      <c r="Y99" s="106"/>
      <c r="Z99" s="106"/>
      <c r="AA99" s="106"/>
      <c r="AB99" s="106"/>
      <c r="AC99" s="106"/>
      <c r="AD99" s="106"/>
      <c r="AE99" s="106"/>
      <c r="AF99" s="106"/>
      <c r="AG99" s="106"/>
      <c r="AH99" s="106"/>
      <c r="AI99" s="106"/>
      <c r="AJ99" s="106"/>
      <c r="AK99" s="106"/>
      <c r="AL99" s="106"/>
    </row>
    <row r="100" spans="1:38" ht="15.75" customHeight="1">
      <c r="A100" s="106"/>
      <c r="B100" s="159"/>
      <c r="C100" s="159"/>
      <c r="D100" s="159"/>
      <c r="E100" s="106"/>
      <c r="F100" s="106"/>
      <c r="G100" s="106"/>
      <c r="H100" s="106"/>
      <c r="I100" s="106"/>
      <c r="J100" s="106"/>
      <c r="K100" s="99"/>
      <c r="L100" s="106"/>
      <c r="M100" s="160"/>
      <c r="N100" s="160"/>
      <c r="O100" s="160"/>
      <c r="P100" s="160"/>
      <c r="Q100" s="160"/>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row>
    <row r="101" spans="1:38" ht="15.75" customHeight="1">
      <c r="A101" s="106"/>
      <c r="B101" s="159"/>
      <c r="C101" s="159"/>
      <c r="D101" s="159"/>
      <c r="E101" s="106"/>
      <c r="F101" s="106"/>
      <c r="G101" s="106"/>
      <c r="H101" s="106"/>
      <c r="I101" s="106"/>
      <c r="J101" s="106"/>
      <c r="K101" s="99"/>
      <c r="L101" s="106"/>
      <c r="M101" s="160"/>
      <c r="N101" s="160"/>
      <c r="O101" s="160"/>
      <c r="P101" s="160"/>
      <c r="Q101" s="160"/>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row>
    <row r="102" spans="1:38" ht="15.75" customHeight="1">
      <c r="A102" s="106"/>
      <c r="B102" s="159"/>
      <c r="C102" s="159"/>
      <c r="D102" s="159"/>
      <c r="E102" s="106"/>
      <c r="F102" s="106"/>
      <c r="G102" s="106"/>
      <c r="H102" s="106"/>
      <c r="I102" s="106"/>
      <c r="J102" s="106"/>
      <c r="K102" s="99"/>
      <c r="L102" s="106"/>
      <c r="M102" s="160"/>
      <c r="N102" s="160"/>
      <c r="O102" s="160"/>
      <c r="P102" s="160"/>
      <c r="Q102" s="160"/>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row>
    <row r="103" spans="1:38" ht="15.75" customHeight="1">
      <c r="A103" s="106"/>
      <c r="B103" s="159"/>
      <c r="C103" s="159"/>
      <c r="D103" s="159"/>
      <c r="E103" s="106"/>
      <c r="F103" s="106"/>
      <c r="G103" s="106"/>
      <c r="H103" s="106"/>
      <c r="I103" s="106"/>
      <c r="J103" s="106"/>
      <c r="K103" s="99"/>
      <c r="L103" s="106"/>
      <c r="M103" s="160"/>
      <c r="N103" s="160"/>
      <c r="O103" s="160"/>
      <c r="P103" s="160"/>
      <c r="Q103" s="160"/>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row>
    <row r="104" spans="1:38" ht="15.75" customHeight="1">
      <c r="A104" s="106"/>
      <c r="B104" s="159"/>
      <c r="C104" s="159"/>
      <c r="D104" s="159"/>
      <c r="E104" s="106"/>
      <c r="F104" s="106"/>
      <c r="G104" s="106"/>
      <c r="H104" s="106"/>
      <c r="I104" s="106"/>
      <c r="J104" s="106"/>
      <c r="K104" s="99"/>
      <c r="L104" s="106"/>
      <c r="M104" s="160"/>
      <c r="N104" s="160"/>
      <c r="O104" s="160"/>
      <c r="P104" s="160"/>
      <c r="Q104" s="160"/>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row>
    <row r="105" spans="1:38" ht="15.75" customHeight="1">
      <c r="A105" s="106"/>
      <c r="B105" s="159"/>
      <c r="C105" s="159"/>
      <c r="D105" s="159"/>
      <c r="E105" s="106"/>
      <c r="F105" s="106"/>
      <c r="G105" s="106"/>
      <c r="H105" s="106"/>
      <c r="I105" s="106"/>
      <c r="J105" s="106"/>
      <c r="K105" s="99"/>
      <c r="L105" s="106"/>
      <c r="M105" s="160"/>
      <c r="N105" s="160"/>
      <c r="O105" s="160"/>
      <c r="P105" s="160"/>
      <c r="Q105" s="160"/>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row>
    <row r="106" spans="1:38" ht="15.75" customHeight="1">
      <c r="A106" s="106"/>
      <c r="B106" s="159"/>
      <c r="C106" s="159"/>
      <c r="D106" s="159"/>
      <c r="E106" s="106"/>
      <c r="F106" s="106"/>
      <c r="G106" s="106"/>
      <c r="H106" s="106"/>
      <c r="I106" s="106"/>
      <c r="J106" s="106"/>
      <c r="K106" s="99"/>
      <c r="L106" s="106"/>
      <c r="M106" s="160"/>
      <c r="N106" s="160"/>
      <c r="O106" s="160"/>
      <c r="P106" s="160"/>
      <c r="Q106" s="160"/>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row>
    <row r="107" spans="1:38" ht="15.75" customHeight="1">
      <c r="A107" s="106"/>
      <c r="B107" s="159"/>
      <c r="C107" s="159"/>
      <c r="D107" s="159"/>
      <c r="E107" s="106"/>
      <c r="F107" s="106"/>
      <c r="G107" s="106"/>
      <c r="H107" s="106"/>
      <c r="I107" s="106"/>
      <c r="J107" s="106"/>
      <c r="K107" s="99"/>
      <c r="L107" s="106"/>
      <c r="M107" s="160"/>
      <c r="N107" s="160"/>
      <c r="O107" s="160"/>
      <c r="P107" s="160"/>
      <c r="Q107" s="160"/>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row>
    <row r="108" spans="1:38" ht="15.75" customHeight="1">
      <c r="A108" s="106"/>
      <c r="B108" s="159"/>
      <c r="C108" s="159"/>
      <c r="D108" s="159"/>
      <c r="E108" s="106"/>
      <c r="F108" s="106"/>
      <c r="G108" s="106"/>
      <c r="H108" s="106"/>
      <c r="I108" s="106"/>
      <c r="J108" s="106"/>
      <c r="K108" s="99"/>
      <c r="L108" s="106"/>
      <c r="M108" s="160"/>
      <c r="N108" s="160"/>
      <c r="O108" s="160"/>
      <c r="P108" s="160"/>
      <c r="Q108" s="160"/>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row>
    <row r="109" spans="1:38" ht="15.75" customHeight="1">
      <c r="A109" s="106"/>
      <c r="B109" s="159"/>
      <c r="C109" s="159"/>
      <c r="D109" s="159"/>
      <c r="E109" s="106"/>
      <c r="F109" s="106"/>
      <c r="G109" s="106"/>
      <c r="H109" s="106"/>
      <c r="I109" s="106"/>
      <c r="J109" s="106"/>
      <c r="K109" s="99"/>
      <c r="L109" s="106"/>
      <c r="M109" s="160"/>
      <c r="N109" s="160"/>
      <c r="O109" s="160"/>
      <c r="P109" s="160"/>
      <c r="Q109" s="160"/>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row>
    <row r="110" spans="1:38" ht="15.75" customHeight="1">
      <c r="A110" s="106"/>
      <c r="B110" s="159"/>
      <c r="C110" s="159"/>
      <c r="D110" s="159"/>
      <c r="E110" s="106"/>
      <c r="F110" s="106"/>
      <c r="G110" s="106"/>
      <c r="H110" s="106"/>
      <c r="I110" s="106"/>
      <c r="J110" s="106"/>
      <c r="K110" s="99"/>
      <c r="L110" s="106"/>
      <c r="M110" s="160"/>
      <c r="N110" s="160"/>
      <c r="O110" s="160"/>
      <c r="P110" s="160"/>
      <c r="Q110" s="160"/>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row>
    <row r="111" spans="1:38" ht="15.75" customHeight="1">
      <c r="A111" s="106"/>
      <c r="B111" s="159"/>
      <c r="C111" s="159"/>
      <c r="D111" s="159"/>
      <c r="E111" s="106"/>
      <c r="F111" s="106"/>
      <c r="G111" s="106"/>
      <c r="H111" s="106"/>
      <c r="I111" s="106"/>
      <c r="J111" s="106"/>
      <c r="K111" s="99"/>
      <c r="L111" s="106"/>
      <c r="M111" s="160"/>
      <c r="N111" s="160"/>
      <c r="O111" s="160"/>
      <c r="P111" s="160"/>
      <c r="Q111" s="160"/>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row>
    <row r="112" spans="1:38" ht="15.75" customHeight="1">
      <c r="A112" s="106"/>
      <c r="B112" s="159"/>
      <c r="C112" s="159"/>
      <c r="D112" s="159"/>
      <c r="E112" s="106"/>
      <c r="F112" s="106"/>
      <c r="G112" s="106"/>
      <c r="H112" s="106"/>
      <c r="I112" s="106"/>
      <c r="J112" s="106"/>
      <c r="K112" s="99"/>
      <c r="L112" s="106"/>
      <c r="M112" s="160"/>
      <c r="N112" s="160"/>
      <c r="O112" s="160"/>
      <c r="P112" s="160"/>
      <c r="Q112" s="160"/>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row>
    <row r="113" spans="1:38" ht="15.75" customHeight="1">
      <c r="A113" s="106"/>
      <c r="B113" s="159"/>
      <c r="C113" s="159"/>
      <c r="D113" s="159"/>
      <c r="E113" s="106"/>
      <c r="F113" s="106"/>
      <c r="G113" s="106"/>
      <c r="H113" s="106"/>
      <c r="I113" s="106"/>
      <c r="J113" s="106"/>
      <c r="K113" s="99"/>
      <c r="L113" s="106"/>
      <c r="M113" s="160"/>
      <c r="N113" s="160"/>
      <c r="O113" s="160"/>
      <c r="P113" s="160"/>
      <c r="Q113" s="160"/>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row>
    <row r="114" spans="1:38" ht="15.75" customHeight="1">
      <c r="A114" s="106"/>
      <c r="B114" s="159"/>
      <c r="C114" s="159"/>
      <c r="D114" s="159"/>
      <c r="E114" s="106"/>
      <c r="F114" s="106"/>
      <c r="G114" s="106"/>
      <c r="H114" s="106"/>
      <c r="I114" s="106"/>
      <c r="J114" s="106"/>
      <c r="K114" s="99"/>
      <c r="L114" s="106"/>
      <c r="M114" s="160"/>
      <c r="N114" s="160"/>
      <c r="O114" s="160"/>
      <c r="P114" s="160"/>
      <c r="Q114" s="160"/>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row>
    <row r="115" spans="1:38" ht="15.75" customHeight="1">
      <c r="A115" s="106"/>
      <c r="B115" s="159"/>
      <c r="C115" s="159"/>
      <c r="D115" s="159"/>
      <c r="E115" s="106"/>
      <c r="F115" s="106"/>
      <c r="G115" s="106"/>
      <c r="H115" s="106"/>
      <c r="I115" s="106"/>
      <c r="J115" s="106"/>
      <c r="K115" s="99"/>
      <c r="L115" s="106"/>
      <c r="M115" s="160"/>
      <c r="N115" s="160"/>
      <c r="O115" s="160"/>
      <c r="P115" s="160"/>
      <c r="Q115" s="160"/>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row>
    <row r="116" spans="1:38" ht="15.75" customHeight="1">
      <c r="A116" s="106"/>
      <c r="B116" s="159"/>
      <c r="C116" s="159"/>
      <c r="D116" s="159"/>
      <c r="E116" s="106"/>
      <c r="F116" s="106"/>
      <c r="G116" s="106"/>
      <c r="H116" s="106"/>
      <c r="I116" s="106"/>
      <c r="J116" s="106"/>
      <c r="K116" s="99"/>
      <c r="L116" s="106"/>
      <c r="M116" s="160"/>
      <c r="N116" s="160"/>
      <c r="O116" s="160"/>
      <c r="P116" s="160"/>
      <c r="Q116" s="160"/>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row>
    <row r="117" spans="1:38" ht="15.75" customHeight="1">
      <c r="A117" s="106"/>
      <c r="B117" s="159"/>
      <c r="C117" s="159"/>
      <c r="D117" s="159"/>
      <c r="E117" s="106"/>
      <c r="F117" s="106"/>
      <c r="G117" s="106"/>
      <c r="H117" s="106"/>
      <c r="I117" s="106"/>
      <c r="J117" s="106"/>
      <c r="K117" s="99"/>
      <c r="L117" s="106"/>
      <c r="M117" s="160"/>
      <c r="N117" s="160"/>
      <c r="O117" s="160"/>
      <c r="P117" s="160"/>
      <c r="Q117" s="160"/>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row>
    <row r="118" spans="1:38" ht="15.75" customHeight="1">
      <c r="A118" s="106"/>
      <c r="B118" s="159"/>
      <c r="C118" s="159"/>
      <c r="D118" s="159"/>
      <c r="E118" s="106"/>
      <c r="F118" s="106"/>
      <c r="G118" s="106"/>
      <c r="H118" s="106"/>
      <c r="I118" s="106"/>
      <c r="J118" s="106"/>
      <c r="K118" s="99"/>
      <c r="L118" s="106"/>
      <c r="M118" s="160"/>
      <c r="N118" s="160"/>
      <c r="O118" s="160"/>
      <c r="P118" s="160"/>
      <c r="Q118" s="160"/>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row>
    <row r="119" spans="1:38" ht="15.75" customHeight="1">
      <c r="A119" s="106"/>
      <c r="B119" s="159"/>
      <c r="C119" s="159"/>
      <c r="D119" s="159"/>
      <c r="E119" s="106"/>
      <c r="F119" s="106"/>
      <c r="G119" s="106"/>
      <c r="H119" s="106"/>
      <c r="I119" s="106"/>
      <c r="J119" s="106"/>
      <c r="K119" s="99"/>
      <c r="L119" s="106"/>
      <c r="M119" s="160"/>
      <c r="N119" s="160"/>
      <c r="O119" s="160"/>
      <c r="P119" s="160"/>
      <c r="Q119" s="160"/>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row>
    <row r="120" spans="1:38" ht="15.75" customHeight="1">
      <c r="A120" s="106"/>
      <c r="B120" s="159"/>
      <c r="C120" s="159"/>
      <c r="D120" s="159"/>
      <c r="E120" s="106"/>
      <c r="F120" s="106"/>
      <c r="G120" s="106"/>
      <c r="H120" s="106"/>
      <c r="I120" s="106"/>
      <c r="J120" s="106"/>
      <c r="K120" s="99"/>
      <c r="L120" s="106"/>
      <c r="M120" s="160"/>
      <c r="N120" s="160"/>
      <c r="O120" s="160"/>
      <c r="P120" s="160"/>
      <c r="Q120" s="160"/>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row>
    <row r="121" spans="1:38" ht="15.75" customHeight="1">
      <c r="A121" s="106"/>
      <c r="B121" s="159"/>
      <c r="C121" s="159"/>
      <c r="D121" s="159"/>
      <c r="E121" s="106"/>
      <c r="F121" s="106"/>
      <c r="G121" s="106"/>
      <c r="H121" s="106"/>
      <c r="I121" s="106"/>
      <c r="J121" s="106"/>
      <c r="K121" s="99"/>
      <c r="L121" s="106"/>
      <c r="M121" s="160"/>
      <c r="N121" s="160"/>
      <c r="O121" s="160"/>
      <c r="P121" s="160"/>
      <c r="Q121" s="160"/>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row>
    <row r="122" spans="1:38" ht="15.75" customHeight="1">
      <c r="A122" s="106"/>
      <c r="B122" s="159"/>
      <c r="C122" s="159"/>
      <c r="D122" s="159"/>
      <c r="E122" s="106"/>
      <c r="F122" s="106"/>
      <c r="G122" s="106"/>
      <c r="H122" s="106"/>
      <c r="I122" s="106"/>
      <c r="J122" s="106"/>
      <c r="K122" s="99"/>
      <c r="L122" s="106"/>
      <c r="M122" s="160"/>
      <c r="N122" s="160"/>
      <c r="O122" s="160"/>
      <c r="P122" s="160"/>
      <c r="Q122" s="160"/>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row>
    <row r="123" spans="1:38" ht="15.75" customHeight="1">
      <c r="A123" s="106"/>
      <c r="B123" s="159"/>
      <c r="C123" s="159"/>
      <c r="D123" s="159"/>
      <c r="E123" s="106"/>
      <c r="F123" s="106"/>
      <c r="G123" s="106"/>
      <c r="H123" s="106"/>
      <c r="I123" s="106"/>
      <c r="J123" s="106"/>
      <c r="K123" s="99"/>
      <c r="L123" s="106"/>
      <c r="M123" s="160"/>
      <c r="N123" s="160"/>
      <c r="O123" s="160"/>
      <c r="P123" s="160"/>
      <c r="Q123" s="160"/>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row>
    <row r="124" spans="1:38" ht="15.75" customHeight="1">
      <c r="A124" s="106"/>
      <c r="B124" s="159"/>
      <c r="C124" s="159"/>
      <c r="D124" s="159"/>
      <c r="E124" s="106"/>
      <c r="F124" s="106"/>
      <c r="G124" s="106"/>
      <c r="H124" s="106"/>
      <c r="I124" s="106"/>
      <c r="J124" s="106"/>
      <c r="K124" s="99"/>
      <c r="L124" s="106"/>
      <c r="M124" s="160"/>
      <c r="N124" s="160"/>
      <c r="O124" s="160"/>
      <c r="P124" s="160"/>
      <c r="Q124" s="160"/>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row>
    <row r="125" spans="1:38" ht="15.75" customHeight="1">
      <c r="A125" s="106"/>
      <c r="B125" s="159"/>
      <c r="C125" s="159"/>
      <c r="D125" s="159"/>
      <c r="E125" s="106"/>
      <c r="F125" s="106"/>
      <c r="G125" s="106"/>
      <c r="H125" s="106"/>
      <c r="I125" s="106"/>
      <c r="J125" s="106"/>
      <c r="K125" s="99"/>
      <c r="L125" s="106"/>
      <c r="M125" s="160"/>
      <c r="N125" s="160"/>
      <c r="O125" s="160"/>
      <c r="P125" s="160"/>
      <c r="Q125" s="160"/>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row>
    <row r="126" spans="1:38" ht="15.75" customHeight="1">
      <c r="A126" s="106"/>
      <c r="B126" s="159"/>
      <c r="C126" s="159"/>
      <c r="D126" s="159"/>
      <c r="E126" s="106"/>
      <c r="F126" s="106"/>
      <c r="G126" s="106"/>
      <c r="H126" s="106"/>
      <c r="I126" s="106"/>
      <c r="J126" s="106"/>
      <c r="K126" s="99"/>
      <c r="L126" s="106"/>
      <c r="M126" s="160"/>
      <c r="N126" s="160"/>
      <c r="O126" s="160"/>
      <c r="P126" s="160"/>
      <c r="Q126" s="160"/>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row>
    <row r="127" spans="1:38" ht="15.75" customHeight="1">
      <c r="A127" s="106"/>
      <c r="B127" s="159"/>
      <c r="C127" s="159"/>
      <c r="D127" s="159"/>
      <c r="E127" s="106"/>
      <c r="F127" s="106"/>
      <c r="G127" s="106"/>
      <c r="H127" s="106"/>
      <c r="I127" s="106"/>
      <c r="J127" s="106"/>
      <c r="K127" s="99"/>
      <c r="L127" s="106"/>
      <c r="M127" s="160"/>
      <c r="N127" s="160"/>
      <c r="O127" s="160"/>
      <c r="P127" s="160"/>
      <c r="Q127" s="160"/>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row>
    <row r="128" spans="1:38" ht="15.75" customHeight="1">
      <c r="A128" s="106"/>
      <c r="B128" s="159"/>
      <c r="C128" s="159"/>
      <c r="D128" s="159"/>
      <c r="E128" s="106"/>
      <c r="F128" s="106"/>
      <c r="G128" s="106"/>
      <c r="H128" s="106"/>
      <c r="I128" s="106"/>
      <c r="J128" s="106"/>
      <c r="K128" s="99"/>
      <c r="L128" s="106"/>
      <c r="M128" s="160"/>
      <c r="N128" s="160"/>
      <c r="O128" s="160"/>
      <c r="P128" s="160"/>
      <c r="Q128" s="160"/>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row>
    <row r="129" spans="1:38" ht="15.75" customHeight="1">
      <c r="A129" s="106"/>
      <c r="B129" s="159"/>
      <c r="C129" s="159"/>
      <c r="D129" s="159"/>
      <c r="E129" s="106"/>
      <c r="F129" s="106"/>
      <c r="G129" s="106"/>
      <c r="H129" s="106"/>
      <c r="I129" s="106"/>
      <c r="J129" s="106"/>
      <c r="K129" s="99"/>
      <c r="L129" s="106"/>
      <c r="M129" s="160"/>
      <c r="N129" s="160"/>
      <c r="O129" s="160"/>
      <c r="P129" s="160"/>
      <c r="Q129" s="160"/>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row>
    <row r="130" spans="1:38" ht="15.75" customHeight="1">
      <c r="A130" s="106"/>
      <c r="B130" s="159"/>
      <c r="C130" s="159"/>
      <c r="D130" s="159"/>
      <c r="E130" s="106"/>
      <c r="F130" s="106"/>
      <c r="G130" s="106"/>
      <c r="H130" s="106"/>
      <c r="I130" s="106"/>
      <c r="J130" s="106"/>
      <c r="K130" s="99"/>
      <c r="L130" s="106"/>
      <c r="M130" s="160"/>
      <c r="N130" s="160"/>
      <c r="O130" s="160"/>
      <c r="P130" s="160"/>
      <c r="Q130" s="160"/>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row>
    <row r="131" spans="1:38" ht="15.75" customHeight="1">
      <c r="A131" s="106"/>
      <c r="B131" s="159"/>
      <c r="C131" s="159"/>
      <c r="D131" s="159"/>
      <c r="E131" s="106"/>
      <c r="F131" s="106"/>
      <c r="G131" s="106"/>
      <c r="H131" s="106"/>
      <c r="I131" s="106"/>
      <c r="J131" s="106"/>
      <c r="K131" s="99"/>
      <c r="L131" s="106"/>
      <c r="M131" s="160"/>
      <c r="N131" s="160"/>
      <c r="O131" s="160"/>
      <c r="P131" s="160"/>
      <c r="Q131" s="160"/>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row>
    <row r="132" spans="1:38" ht="15.75" customHeight="1">
      <c r="A132" s="106"/>
      <c r="B132" s="159"/>
      <c r="C132" s="159"/>
      <c r="D132" s="159"/>
      <c r="E132" s="106"/>
      <c r="F132" s="106"/>
      <c r="G132" s="106"/>
      <c r="H132" s="106"/>
      <c r="I132" s="106"/>
      <c r="J132" s="106"/>
      <c r="K132" s="99"/>
      <c r="L132" s="106"/>
      <c r="M132" s="160"/>
      <c r="N132" s="160"/>
      <c r="O132" s="160"/>
      <c r="P132" s="160"/>
      <c r="Q132" s="160"/>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row>
    <row r="133" spans="1:38" ht="15.75" customHeight="1">
      <c r="A133" s="106"/>
      <c r="B133" s="159"/>
      <c r="C133" s="159"/>
      <c r="D133" s="159"/>
      <c r="E133" s="106"/>
      <c r="F133" s="106"/>
      <c r="G133" s="106"/>
      <c r="H133" s="106"/>
      <c r="I133" s="106"/>
      <c r="J133" s="106"/>
      <c r="K133" s="99"/>
      <c r="L133" s="106"/>
      <c r="M133" s="160"/>
      <c r="N133" s="160"/>
      <c r="O133" s="160"/>
      <c r="P133" s="160"/>
      <c r="Q133" s="160"/>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row>
    <row r="134" spans="1:38" ht="15.75" customHeight="1">
      <c r="A134" s="106"/>
      <c r="B134" s="159"/>
      <c r="C134" s="159"/>
      <c r="D134" s="159"/>
      <c r="E134" s="106"/>
      <c r="F134" s="106"/>
      <c r="G134" s="106"/>
      <c r="H134" s="106"/>
      <c r="I134" s="106"/>
      <c r="J134" s="106"/>
      <c r="K134" s="99"/>
      <c r="L134" s="106"/>
      <c r="M134" s="160"/>
      <c r="N134" s="160"/>
      <c r="O134" s="160"/>
      <c r="P134" s="160"/>
      <c r="Q134" s="160"/>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row>
    <row r="135" spans="1:38" ht="15.75" customHeight="1">
      <c r="A135" s="106"/>
      <c r="B135" s="159"/>
      <c r="C135" s="159"/>
      <c r="D135" s="159"/>
      <c r="E135" s="106"/>
      <c r="F135" s="106"/>
      <c r="G135" s="106"/>
      <c r="H135" s="106"/>
      <c r="I135" s="106"/>
      <c r="J135" s="106"/>
      <c r="K135" s="99"/>
      <c r="L135" s="106"/>
      <c r="M135" s="160"/>
      <c r="N135" s="160"/>
      <c r="O135" s="160"/>
      <c r="P135" s="160"/>
      <c r="Q135" s="160"/>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row>
    <row r="136" spans="1:38" ht="15.75" customHeight="1">
      <c r="A136" s="106"/>
      <c r="B136" s="159"/>
      <c r="C136" s="159"/>
      <c r="D136" s="159"/>
      <c r="E136" s="106"/>
      <c r="F136" s="106"/>
      <c r="G136" s="106"/>
      <c r="H136" s="106"/>
      <c r="I136" s="106"/>
      <c r="J136" s="106"/>
      <c r="K136" s="99"/>
      <c r="L136" s="106"/>
      <c r="M136" s="160"/>
      <c r="N136" s="160"/>
      <c r="O136" s="160"/>
      <c r="P136" s="160"/>
      <c r="Q136" s="160"/>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row>
    <row r="137" spans="1:38" ht="15.75" customHeight="1">
      <c r="A137" s="106"/>
      <c r="B137" s="159"/>
      <c r="C137" s="159"/>
      <c r="D137" s="159"/>
      <c r="E137" s="106"/>
      <c r="F137" s="106"/>
      <c r="G137" s="106"/>
      <c r="H137" s="106"/>
      <c r="I137" s="106"/>
      <c r="J137" s="106"/>
      <c r="K137" s="99"/>
      <c r="L137" s="106"/>
      <c r="M137" s="160"/>
      <c r="N137" s="160"/>
      <c r="O137" s="160"/>
      <c r="P137" s="160"/>
      <c r="Q137" s="160"/>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row>
    <row r="138" spans="1:38" ht="15.75" customHeight="1">
      <c r="A138" s="106"/>
      <c r="B138" s="159"/>
      <c r="C138" s="159"/>
      <c r="D138" s="159"/>
      <c r="E138" s="106"/>
      <c r="F138" s="106"/>
      <c r="G138" s="106"/>
      <c r="H138" s="106"/>
      <c r="I138" s="106"/>
      <c r="J138" s="106"/>
      <c r="K138" s="99"/>
      <c r="L138" s="106"/>
      <c r="M138" s="160"/>
      <c r="N138" s="160"/>
      <c r="O138" s="160"/>
      <c r="P138" s="160"/>
      <c r="Q138" s="160"/>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row>
    <row r="139" spans="1:38" ht="15.75" customHeight="1">
      <c r="A139" s="106"/>
      <c r="B139" s="159"/>
      <c r="C139" s="159"/>
      <c r="D139" s="159"/>
      <c r="E139" s="106"/>
      <c r="F139" s="106"/>
      <c r="G139" s="106"/>
      <c r="H139" s="106"/>
      <c r="I139" s="106"/>
      <c r="J139" s="106"/>
      <c r="K139" s="99"/>
      <c r="L139" s="106"/>
      <c r="M139" s="160"/>
      <c r="N139" s="160"/>
      <c r="O139" s="160"/>
      <c r="P139" s="160"/>
      <c r="Q139" s="160"/>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row>
    <row r="140" spans="1:38" ht="15.75" customHeight="1">
      <c r="A140" s="106"/>
      <c r="B140" s="159"/>
      <c r="C140" s="159"/>
      <c r="D140" s="159"/>
      <c r="E140" s="106"/>
      <c r="F140" s="106"/>
      <c r="G140" s="106"/>
      <c r="H140" s="106"/>
      <c r="I140" s="106"/>
      <c r="J140" s="106"/>
      <c r="K140" s="99"/>
      <c r="L140" s="106"/>
      <c r="M140" s="160"/>
      <c r="N140" s="160"/>
      <c r="O140" s="160"/>
      <c r="P140" s="160"/>
      <c r="Q140" s="160"/>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row>
    <row r="141" spans="1:38" ht="15.75" customHeight="1">
      <c r="A141" s="106"/>
      <c r="B141" s="159"/>
      <c r="C141" s="159"/>
      <c r="D141" s="159"/>
      <c r="E141" s="106"/>
      <c r="F141" s="106"/>
      <c r="G141" s="106"/>
      <c r="H141" s="106"/>
      <c r="I141" s="106"/>
      <c r="J141" s="106"/>
      <c r="K141" s="99"/>
      <c r="L141" s="106"/>
      <c r="M141" s="160"/>
      <c r="N141" s="160"/>
      <c r="O141" s="160"/>
      <c r="P141" s="160"/>
      <c r="Q141" s="160"/>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row>
    <row r="142" spans="1:38" ht="15.75" customHeight="1">
      <c r="A142" s="106"/>
      <c r="B142" s="159"/>
      <c r="C142" s="159"/>
      <c r="D142" s="159"/>
      <c r="E142" s="106"/>
      <c r="F142" s="106"/>
      <c r="G142" s="106"/>
      <c r="H142" s="106"/>
      <c r="I142" s="106"/>
      <c r="J142" s="106"/>
      <c r="K142" s="99"/>
      <c r="L142" s="106"/>
      <c r="M142" s="160"/>
      <c r="N142" s="160"/>
      <c r="O142" s="160"/>
      <c r="P142" s="160"/>
      <c r="Q142" s="160"/>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row>
    <row r="143" spans="1:38" ht="15.75" customHeight="1">
      <c r="A143" s="106"/>
      <c r="B143" s="159"/>
      <c r="C143" s="159"/>
      <c r="D143" s="159"/>
      <c r="E143" s="106"/>
      <c r="F143" s="106"/>
      <c r="G143" s="106"/>
      <c r="H143" s="106"/>
      <c r="I143" s="106"/>
      <c r="J143" s="106"/>
      <c r="K143" s="99"/>
      <c r="L143" s="106"/>
      <c r="M143" s="160"/>
      <c r="N143" s="160"/>
      <c r="O143" s="160"/>
      <c r="P143" s="160"/>
      <c r="Q143" s="160"/>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row>
    <row r="144" spans="1:38" ht="15.75" customHeight="1">
      <c r="A144" s="106"/>
      <c r="B144" s="159"/>
      <c r="C144" s="159"/>
      <c r="D144" s="159"/>
      <c r="E144" s="106"/>
      <c r="F144" s="106"/>
      <c r="G144" s="106"/>
      <c r="H144" s="106"/>
      <c r="I144" s="106"/>
      <c r="J144" s="106"/>
      <c r="K144" s="99"/>
      <c r="L144" s="106"/>
      <c r="M144" s="160"/>
      <c r="N144" s="160"/>
      <c r="O144" s="160"/>
      <c r="P144" s="160"/>
      <c r="Q144" s="160"/>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row>
    <row r="145" spans="1:38" ht="15.75" customHeight="1">
      <c r="A145" s="106"/>
      <c r="B145" s="159"/>
      <c r="C145" s="159"/>
      <c r="D145" s="159"/>
      <c r="E145" s="106"/>
      <c r="F145" s="106"/>
      <c r="G145" s="106"/>
      <c r="H145" s="106"/>
      <c r="I145" s="106"/>
      <c r="J145" s="106"/>
      <c r="K145" s="99"/>
      <c r="L145" s="106"/>
      <c r="M145" s="160"/>
      <c r="N145" s="160"/>
      <c r="O145" s="160"/>
      <c r="P145" s="160"/>
      <c r="Q145" s="160"/>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row>
    <row r="146" spans="1:38" ht="15.75" customHeight="1">
      <c r="A146" s="106"/>
      <c r="B146" s="159"/>
      <c r="C146" s="159"/>
      <c r="D146" s="159"/>
      <c r="E146" s="106"/>
      <c r="F146" s="106"/>
      <c r="G146" s="106"/>
      <c r="H146" s="106"/>
      <c r="I146" s="106"/>
      <c r="J146" s="106"/>
      <c r="K146" s="99"/>
      <c r="L146" s="106"/>
      <c r="M146" s="160"/>
      <c r="N146" s="160"/>
      <c r="O146" s="160"/>
      <c r="P146" s="160"/>
      <c r="Q146" s="160"/>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row>
    <row r="147" spans="1:38" ht="15.75" customHeight="1">
      <c r="A147" s="106"/>
      <c r="B147" s="159"/>
      <c r="C147" s="159"/>
      <c r="D147" s="159"/>
      <c r="E147" s="106"/>
      <c r="F147" s="106"/>
      <c r="G147" s="106"/>
      <c r="H147" s="106"/>
      <c r="I147" s="106"/>
      <c r="J147" s="106"/>
      <c r="K147" s="99"/>
      <c r="L147" s="106"/>
      <c r="M147" s="160"/>
      <c r="N147" s="160"/>
      <c r="O147" s="160"/>
      <c r="P147" s="160"/>
      <c r="Q147" s="160"/>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row>
    <row r="148" spans="1:38" ht="15.75" customHeight="1">
      <c r="A148" s="106"/>
      <c r="B148" s="159"/>
      <c r="C148" s="159"/>
      <c r="D148" s="159"/>
      <c r="E148" s="106"/>
      <c r="F148" s="106"/>
      <c r="G148" s="106"/>
      <c r="H148" s="106"/>
      <c r="I148" s="106"/>
      <c r="J148" s="106"/>
      <c r="K148" s="99"/>
      <c r="L148" s="106"/>
      <c r="M148" s="160"/>
      <c r="N148" s="160"/>
      <c r="O148" s="160"/>
      <c r="P148" s="160"/>
      <c r="Q148" s="160"/>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row>
    <row r="149" spans="1:38" ht="15.75" customHeight="1">
      <c r="A149" s="106"/>
      <c r="B149" s="159"/>
      <c r="C149" s="159"/>
      <c r="D149" s="159"/>
      <c r="E149" s="106"/>
      <c r="F149" s="106"/>
      <c r="G149" s="106"/>
      <c r="H149" s="106"/>
      <c r="I149" s="106"/>
      <c r="J149" s="106"/>
      <c r="K149" s="99"/>
      <c r="L149" s="106"/>
      <c r="M149" s="160"/>
      <c r="N149" s="160"/>
      <c r="O149" s="160"/>
      <c r="P149" s="160"/>
      <c r="Q149" s="160"/>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row>
    <row r="150" spans="1:38" ht="15.75" customHeight="1">
      <c r="A150" s="106"/>
      <c r="B150" s="159"/>
      <c r="C150" s="159"/>
      <c r="D150" s="159"/>
      <c r="E150" s="106"/>
      <c r="F150" s="106"/>
      <c r="G150" s="106"/>
      <c r="H150" s="106"/>
      <c r="I150" s="106"/>
      <c r="J150" s="106"/>
      <c r="K150" s="99"/>
      <c r="L150" s="106"/>
      <c r="M150" s="160"/>
      <c r="N150" s="160"/>
      <c r="O150" s="160"/>
      <c r="P150" s="160"/>
      <c r="Q150" s="160"/>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row>
    <row r="151" spans="1:38" ht="15.75" customHeight="1">
      <c r="A151" s="106"/>
      <c r="B151" s="159"/>
      <c r="C151" s="159"/>
      <c r="D151" s="159"/>
      <c r="E151" s="106"/>
      <c r="F151" s="106"/>
      <c r="G151" s="106"/>
      <c r="H151" s="106"/>
      <c r="I151" s="106"/>
      <c r="J151" s="106"/>
      <c r="K151" s="99"/>
      <c r="L151" s="106"/>
      <c r="M151" s="160"/>
      <c r="N151" s="160"/>
      <c r="O151" s="160"/>
      <c r="P151" s="160"/>
      <c r="Q151" s="160"/>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row>
    <row r="152" spans="1:38" ht="15.75" customHeight="1">
      <c r="A152" s="106"/>
      <c r="B152" s="159"/>
      <c r="C152" s="159"/>
      <c r="D152" s="159"/>
      <c r="E152" s="106"/>
      <c r="F152" s="106"/>
      <c r="G152" s="106"/>
      <c r="H152" s="106"/>
      <c r="I152" s="106"/>
      <c r="J152" s="106"/>
      <c r="K152" s="99"/>
      <c r="L152" s="106"/>
      <c r="M152" s="160"/>
      <c r="N152" s="160"/>
      <c r="O152" s="160"/>
      <c r="P152" s="160"/>
      <c r="Q152" s="160"/>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row>
    <row r="153" spans="1:38" ht="15.75" customHeight="1">
      <c r="A153" s="106"/>
      <c r="B153" s="159"/>
      <c r="C153" s="159"/>
      <c r="D153" s="159"/>
      <c r="E153" s="106"/>
      <c r="F153" s="106"/>
      <c r="G153" s="106"/>
      <c r="H153" s="106"/>
      <c r="I153" s="106"/>
      <c r="J153" s="106"/>
      <c r="K153" s="99"/>
      <c r="L153" s="106"/>
      <c r="M153" s="160"/>
      <c r="N153" s="160"/>
      <c r="O153" s="160"/>
      <c r="P153" s="160"/>
      <c r="Q153" s="160"/>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row>
    <row r="154" spans="1:38" ht="15.75" customHeight="1">
      <c r="A154" s="106"/>
      <c r="B154" s="159"/>
      <c r="C154" s="159"/>
      <c r="D154" s="159"/>
      <c r="E154" s="106"/>
      <c r="F154" s="106"/>
      <c r="G154" s="106"/>
      <c r="H154" s="106"/>
      <c r="I154" s="106"/>
      <c r="J154" s="106"/>
      <c r="K154" s="99"/>
      <c r="L154" s="106"/>
      <c r="M154" s="160"/>
      <c r="N154" s="160"/>
      <c r="O154" s="160"/>
      <c r="P154" s="160"/>
      <c r="Q154" s="160"/>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row>
    <row r="155" spans="1:38" ht="15.75" customHeight="1">
      <c r="A155" s="106"/>
      <c r="B155" s="159"/>
      <c r="C155" s="159"/>
      <c r="D155" s="159"/>
      <c r="E155" s="106"/>
      <c r="F155" s="106"/>
      <c r="G155" s="106"/>
      <c r="H155" s="106"/>
      <c r="I155" s="106"/>
      <c r="J155" s="106"/>
      <c r="K155" s="99"/>
      <c r="L155" s="106"/>
      <c r="M155" s="160"/>
      <c r="N155" s="160"/>
      <c r="O155" s="160"/>
      <c r="P155" s="160"/>
      <c r="Q155" s="160"/>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row>
    <row r="156" spans="1:38" ht="15.75" customHeight="1">
      <c r="A156" s="106"/>
      <c r="B156" s="159"/>
      <c r="C156" s="159"/>
      <c r="D156" s="159"/>
      <c r="E156" s="106"/>
      <c r="F156" s="106"/>
      <c r="G156" s="106"/>
      <c r="H156" s="106"/>
      <c r="I156" s="106"/>
      <c r="J156" s="106"/>
      <c r="K156" s="99"/>
      <c r="L156" s="106"/>
      <c r="M156" s="160"/>
      <c r="N156" s="160"/>
      <c r="O156" s="160"/>
      <c r="P156" s="160"/>
      <c r="Q156" s="160"/>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row>
    <row r="157" spans="1:38" ht="15.75" customHeight="1">
      <c r="A157" s="106"/>
      <c r="B157" s="159"/>
      <c r="C157" s="159"/>
      <c r="D157" s="159"/>
      <c r="E157" s="106"/>
      <c r="F157" s="106"/>
      <c r="G157" s="106"/>
      <c r="H157" s="106"/>
      <c r="I157" s="106"/>
      <c r="J157" s="106"/>
      <c r="K157" s="99"/>
      <c r="L157" s="106"/>
      <c r="M157" s="160"/>
      <c r="N157" s="160"/>
      <c r="O157" s="160"/>
      <c r="P157" s="160"/>
      <c r="Q157" s="160"/>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row>
    <row r="158" spans="1:38" ht="15.75" customHeight="1">
      <c r="A158" s="106"/>
      <c r="B158" s="159"/>
      <c r="C158" s="159"/>
      <c r="D158" s="159"/>
      <c r="E158" s="106"/>
      <c r="F158" s="106"/>
      <c r="G158" s="106"/>
      <c r="H158" s="106"/>
      <c r="I158" s="106"/>
      <c r="J158" s="106"/>
      <c r="K158" s="99"/>
      <c r="L158" s="106"/>
      <c r="M158" s="160"/>
      <c r="N158" s="160"/>
      <c r="O158" s="160"/>
      <c r="P158" s="160"/>
      <c r="Q158" s="160"/>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row>
    <row r="159" spans="1:38" ht="15.75" customHeight="1">
      <c r="A159" s="106"/>
      <c r="B159" s="159"/>
      <c r="C159" s="159"/>
      <c r="D159" s="159"/>
      <c r="E159" s="106"/>
      <c r="F159" s="106"/>
      <c r="G159" s="106"/>
      <c r="H159" s="106"/>
      <c r="I159" s="106"/>
      <c r="J159" s="106"/>
      <c r="K159" s="99"/>
      <c r="L159" s="106"/>
      <c r="M159" s="160"/>
      <c r="N159" s="160"/>
      <c r="O159" s="160"/>
      <c r="P159" s="160"/>
      <c r="Q159" s="160"/>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row>
    <row r="160" spans="1:38" ht="15.75" customHeight="1">
      <c r="A160" s="106"/>
      <c r="B160" s="159"/>
      <c r="C160" s="159"/>
      <c r="D160" s="159"/>
      <c r="E160" s="106"/>
      <c r="F160" s="106"/>
      <c r="G160" s="106"/>
      <c r="H160" s="106"/>
      <c r="I160" s="106"/>
      <c r="J160" s="106"/>
      <c r="K160" s="99"/>
      <c r="L160" s="106"/>
      <c r="M160" s="160"/>
      <c r="N160" s="160"/>
      <c r="O160" s="160"/>
      <c r="P160" s="160"/>
      <c r="Q160" s="160"/>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row>
    <row r="161" spans="1:38" ht="15.75" customHeight="1">
      <c r="A161" s="106"/>
      <c r="B161" s="159"/>
      <c r="C161" s="159"/>
      <c r="D161" s="159"/>
      <c r="E161" s="106"/>
      <c r="F161" s="106"/>
      <c r="G161" s="106"/>
      <c r="H161" s="106"/>
      <c r="I161" s="106"/>
      <c r="J161" s="106"/>
      <c r="K161" s="99"/>
      <c r="L161" s="106"/>
      <c r="M161" s="160"/>
      <c r="N161" s="160"/>
      <c r="O161" s="160"/>
      <c r="P161" s="160"/>
      <c r="Q161" s="160"/>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row>
    <row r="162" spans="1:38" ht="15.75" customHeight="1">
      <c r="A162" s="106"/>
      <c r="B162" s="159"/>
      <c r="C162" s="159"/>
      <c r="D162" s="159"/>
      <c r="E162" s="106"/>
      <c r="F162" s="106"/>
      <c r="G162" s="106"/>
      <c r="H162" s="106"/>
      <c r="I162" s="106"/>
      <c r="J162" s="106"/>
      <c r="K162" s="99"/>
      <c r="L162" s="106"/>
      <c r="M162" s="160"/>
      <c r="N162" s="160"/>
      <c r="O162" s="160"/>
      <c r="P162" s="160"/>
      <c r="Q162" s="160"/>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row>
    <row r="163" spans="1:38" ht="15.75" customHeight="1">
      <c r="A163" s="106"/>
      <c r="B163" s="159"/>
      <c r="C163" s="159"/>
      <c r="D163" s="159"/>
      <c r="E163" s="106"/>
      <c r="F163" s="106"/>
      <c r="G163" s="106"/>
      <c r="H163" s="106"/>
      <c r="I163" s="106"/>
      <c r="J163" s="106"/>
      <c r="K163" s="99"/>
      <c r="L163" s="106"/>
      <c r="M163" s="160"/>
      <c r="N163" s="160"/>
      <c r="O163" s="160"/>
      <c r="P163" s="160"/>
      <c r="Q163" s="160"/>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row>
    <row r="164" spans="1:38" ht="15.75" customHeight="1">
      <c r="A164" s="106"/>
      <c r="B164" s="159"/>
      <c r="C164" s="159"/>
      <c r="D164" s="159"/>
      <c r="E164" s="106"/>
      <c r="F164" s="106"/>
      <c r="G164" s="106"/>
      <c r="H164" s="106"/>
      <c r="I164" s="106"/>
      <c r="J164" s="106"/>
      <c r="K164" s="99"/>
      <c r="L164" s="106"/>
      <c r="M164" s="160"/>
      <c r="N164" s="160"/>
      <c r="O164" s="160"/>
      <c r="P164" s="160"/>
      <c r="Q164" s="160"/>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row>
    <row r="165" spans="1:38" ht="15.75" customHeight="1">
      <c r="A165" s="106"/>
      <c r="B165" s="159"/>
      <c r="C165" s="159"/>
      <c r="D165" s="159"/>
      <c r="E165" s="106"/>
      <c r="F165" s="106"/>
      <c r="G165" s="106"/>
      <c r="H165" s="106"/>
      <c r="I165" s="106"/>
      <c r="J165" s="106"/>
      <c r="K165" s="99"/>
      <c r="L165" s="106"/>
      <c r="M165" s="160"/>
      <c r="N165" s="160"/>
      <c r="O165" s="160"/>
      <c r="P165" s="160"/>
      <c r="Q165" s="160"/>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row>
    <row r="166" spans="1:38" ht="15.75" customHeight="1">
      <c r="A166" s="106"/>
      <c r="B166" s="159"/>
      <c r="C166" s="159"/>
      <c r="D166" s="159"/>
      <c r="E166" s="106"/>
      <c r="F166" s="106"/>
      <c r="G166" s="106"/>
      <c r="H166" s="106"/>
      <c r="I166" s="106"/>
      <c r="J166" s="106"/>
      <c r="K166" s="99"/>
      <c r="L166" s="106"/>
      <c r="M166" s="160"/>
      <c r="N166" s="160"/>
      <c r="O166" s="160"/>
      <c r="P166" s="160"/>
      <c r="Q166" s="160"/>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row>
    <row r="167" spans="1:38" ht="15.75" customHeight="1">
      <c r="A167" s="106"/>
      <c r="B167" s="159"/>
      <c r="C167" s="159"/>
      <c r="D167" s="159"/>
      <c r="E167" s="106"/>
      <c r="F167" s="106"/>
      <c r="G167" s="106"/>
      <c r="H167" s="106"/>
      <c r="I167" s="106"/>
      <c r="J167" s="106"/>
      <c r="K167" s="99"/>
      <c r="L167" s="106"/>
      <c r="M167" s="160"/>
      <c r="N167" s="160"/>
      <c r="O167" s="160"/>
      <c r="P167" s="160"/>
      <c r="Q167" s="160"/>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row>
    <row r="168" spans="1:38" ht="15.75" customHeight="1">
      <c r="A168" s="106"/>
      <c r="B168" s="159"/>
      <c r="C168" s="159"/>
      <c r="D168" s="159"/>
      <c r="E168" s="106"/>
      <c r="F168" s="106"/>
      <c r="G168" s="106"/>
      <c r="H168" s="106"/>
      <c r="I168" s="106"/>
      <c r="J168" s="106"/>
      <c r="K168" s="99"/>
      <c r="L168" s="106"/>
      <c r="M168" s="160"/>
      <c r="N168" s="160"/>
      <c r="O168" s="160"/>
      <c r="P168" s="160"/>
      <c r="Q168" s="160"/>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row>
    <row r="169" spans="1:38" ht="15.75" customHeight="1">
      <c r="A169" s="106"/>
      <c r="B169" s="159"/>
      <c r="C169" s="159"/>
      <c r="D169" s="159"/>
      <c r="E169" s="106"/>
      <c r="F169" s="106"/>
      <c r="G169" s="106"/>
      <c r="H169" s="106"/>
      <c r="I169" s="106"/>
      <c r="J169" s="106"/>
      <c r="K169" s="99"/>
      <c r="L169" s="106"/>
      <c r="M169" s="160"/>
      <c r="N169" s="160"/>
      <c r="O169" s="160"/>
      <c r="P169" s="160"/>
      <c r="Q169" s="160"/>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row>
    <row r="170" spans="1:38" ht="15.75" customHeight="1">
      <c r="A170" s="106"/>
      <c r="B170" s="159"/>
      <c r="C170" s="159"/>
      <c r="D170" s="159"/>
      <c r="E170" s="106"/>
      <c r="F170" s="106"/>
      <c r="G170" s="106"/>
      <c r="H170" s="106"/>
      <c r="I170" s="106"/>
      <c r="J170" s="106"/>
      <c r="K170" s="99"/>
      <c r="L170" s="106"/>
      <c r="M170" s="160"/>
      <c r="N170" s="160"/>
      <c r="O170" s="160"/>
      <c r="P170" s="160"/>
      <c r="Q170" s="160"/>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row>
    <row r="171" spans="1:38" ht="15.75" customHeight="1">
      <c r="A171" s="106"/>
      <c r="B171" s="159"/>
      <c r="C171" s="159"/>
      <c r="D171" s="159"/>
      <c r="E171" s="106"/>
      <c r="F171" s="106"/>
      <c r="G171" s="106"/>
      <c r="H171" s="106"/>
      <c r="I171" s="106"/>
      <c r="J171" s="106"/>
      <c r="K171" s="99"/>
      <c r="L171" s="106"/>
      <c r="M171" s="160"/>
      <c r="N171" s="160"/>
      <c r="O171" s="160"/>
      <c r="P171" s="160"/>
      <c r="Q171" s="160"/>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row>
    <row r="172" spans="1:38" ht="15.75" customHeight="1">
      <c r="A172" s="106"/>
      <c r="B172" s="159"/>
      <c r="C172" s="159"/>
      <c r="D172" s="159"/>
      <c r="E172" s="106"/>
      <c r="F172" s="106"/>
      <c r="G172" s="106"/>
      <c r="H172" s="106"/>
      <c r="I172" s="106"/>
      <c r="J172" s="106"/>
      <c r="K172" s="99"/>
      <c r="L172" s="106"/>
      <c r="M172" s="160"/>
      <c r="N172" s="160"/>
      <c r="O172" s="160"/>
      <c r="P172" s="160"/>
      <c r="Q172" s="160"/>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row>
    <row r="173" spans="1:38" ht="15.75" customHeight="1">
      <c r="A173" s="106"/>
      <c r="B173" s="159"/>
      <c r="C173" s="159"/>
      <c r="D173" s="159"/>
      <c r="E173" s="106"/>
      <c r="F173" s="106"/>
      <c r="G173" s="106"/>
      <c r="H173" s="106"/>
      <c r="I173" s="106"/>
      <c r="J173" s="106"/>
      <c r="K173" s="99"/>
      <c r="L173" s="106"/>
      <c r="M173" s="160"/>
      <c r="N173" s="160"/>
      <c r="O173" s="160"/>
      <c r="P173" s="160"/>
      <c r="Q173" s="160"/>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row>
    <row r="174" spans="1:38" ht="15.75" customHeight="1">
      <c r="A174" s="106"/>
      <c r="B174" s="159"/>
      <c r="C174" s="159"/>
      <c r="D174" s="159"/>
      <c r="E174" s="106"/>
      <c r="F174" s="106"/>
      <c r="G174" s="106"/>
      <c r="H174" s="106"/>
      <c r="I174" s="106"/>
      <c r="J174" s="106"/>
      <c r="K174" s="99"/>
      <c r="L174" s="106"/>
      <c r="M174" s="160"/>
      <c r="N174" s="160"/>
      <c r="O174" s="160"/>
      <c r="P174" s="160"/>
      <c r="Q174" s="160"/>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row>
    <row r="175" spans="1:38" ht="15.75" customHeight="1">
      <c r="A175" s="106"/>
      <c r="B175" s="159"/>
      <c r="C175" s="159"/>
      <c r="D175" s="159"/>
      <c r="E175" s="106"/>
      <c r="F175" s="106"/>
      <c r="G175" s="106"/>
      <c r="H175" s="106"/>
      <c r="I175" s="106"/>
      <c r="J175" s="106"/>
      <c r="K175" s="99"/>
      <c r="L175" s="106"/>
      <c r="M175" s="160"/>
      <c r="N175" s="160"/>
      <c r="O175" s="160"/>
      <c r="P175" s="160"/>
      <c r="Q175" s="160"/>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row>
    <row r="176" spans="1:38" ht="15.75" customHeight="1">
      <c r="A176" s="106"/>
      <c r="B176" s="159"/>
      <c r="C176" s="159"/>
      <c r="D176" s="159"/>
      <c r="E176" s="106"/>
      <c r="F176" s="106"/>
      <c r="G176" s="106"/>
      <c r="H176" s="106"/>
      <c r="I176" s="106"/>
      <c r="J176" s="106"/>
      <c r="K176" s="99"/>
      <c r="L176" s="106"/>
      <c r="M176" s="160"/>
      <c r="N176" s="160"/>
      <c r="O176" s="160"/>
      <c r="P176" s="160"/>
      <c r="Q176" s="160"/>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row>
    <row r="177" spans="1:38" ht="15.75" customHeight="1">
      <c r="A177" s="106"/>
      <c r="B177" s="159"/>
      <c r="C177" s="159"/>
      <c r="D177" s="159"/>
      <c r="E177" s="106"/>
      <c r="F177" s="106"/>
      <c r="G177" s="106"/>
      <c r="H177" s="106"/>
      <c r="I177" s="106"/>
      <c r="J177" s="106"/>
      <c r="K177" s="99"/>
      <c r="L177" s="106"/>
      <c r="M177" s="160"/>
      <c r="N177" s="160"/>
      <c r="O177" s="160"/>
      <c r="P177" s="160"/>
      <c r="Q177" s="160"/>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row>
    <row r="178" spans="1:38" ht="15.75" customHeight="1">
      <c r="A178" s="106"/>
      <c r="B178" s="159"/>
      <c r="C178" s="159"/>
      <c r="D178" s="159"/>
      <c r="E178" s="106"/>
      <c r="F178" s="106"/>
      <c r="G178" s="106"/>
      <c r="H178" s="106"/>
      <c r="I178" s="106"/>
      <c r="J178" s="106"/>
      <c r="K178" s="99"/>
      <c r="L178" s="106"/>
      <c r="M178" s="160"/>
      <c r="N178" s="160"/>
      <c r="O178" s="160"/>
      <c r="P178" s="160"/>
      <c r="Q178" s="160"/>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row>
    <row r="179" spans="1:38" ht="15.75" customHeight="1">
      <c r="A179" s="106"/>
      <c r="B179" s="159"/>
      <c r="C179" s="159"/>
      <c r="D179" s="159"/>
      <c r="E179" s="106"/>
      <c r="F179" s="106"/>
      <c r="G179" s="106"/>
      <c r="H179" s="106"/>
      <c r="I179" s="106"/>
      <c r="J179" s="106"/>
      <c r="K179" s="99"/>
      <c r="L179" s="106"/>
      <c r="M179" s="160"/>
      <c r="N179" s="160"/>
      <c r="O179" s="160"/>
      <c r="P179" s="160"/>
      <c r="Q179" s="160"/>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row>
    <row r="180" spans="1:38" ht="15.75" customHeight="1">
      <c r="A180" s="106"/>
      <c r="B180" s="159"/>
      <c r="C180" s="159"/>
      <c r="D180" s="159"/>
      <c r="E180" s="106"/>
      <c r="F180" s="106"/>
      <c r="G180" s="106"/>
      <c r="H180" s="106"/>
      <c r="I180" s="106"/>
      <c r="J180" s="106"/>
      <c r="K180" s="99"/>
      <c r="L180" s="106"/>
      <c r="M180" s="160"/>
      <c r="N180" s="160"/>
      <c r="O180" s="160"/>
      <c r="P180" s="160"/>
      <c r="Q180" s="160"/>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row>
    <row r="181" spans="1:38" ht="15.75" customHeight="1">
      <c r="A181" s="106"/>
      <c r="B181" s="159"/>
      <c r="C181" s="159"/>
      <c r="D181" s="159"/>
      <c r="E181" s="106"/>
      <c r="F181" s="106"/>
      <c r="G181" s="106"/>
      <c r="H181" s="106"/>
      <c r="I181" s="106"/>
      <c r="J181" s="106"/>
      <c r="K181" s="99"/>
      <c r="L181" s="106"/>
      <c r="M181" s="160"/>
      <c r="N181" s="160"/>
      <c r="O181" s="160"/>
      <c r="P181" s="160"/>
      <c r="Q181" s="160"/>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row>
    <row r="182" spans="1:38" ht="15.75" customHeight="1">
      <c r="A182" s="106"/>
      <c r="B182" s="159"/>
      <c r="C182" s="159"/>
      <c r="D182" s="159"/>
      <c r="E182" s="106"/>
      <c r="F182" s="106"/>
      <c r="G182" s="106"/>
      <c r="H182" s="106"/>
      <c r="I182" s="106"/>
      <c r="J182" s="106"/>
      <c r="K182" s="99"/>
      <c r="L182" s="106"/>
      <c r="M182" s="160"/>
      <c r="N182" s="160"/>
      <c r="O182" s="160"/>
      <c r="P182" s="160"/>
      <c r="Q182" s="160"/>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row>
    <row r="183" spans="1:38" ht="15.75" customHeight="1">
      <c r="A183" s="106"/>
      <c r="B183" s="159"/>
      <c r="C183" s="159"/>
      <c r="D183" s="159"/>
      <c r="E183" s="106"/>
      <c r="F183" s="106"/>
      <c r="G183" s="106"/>
      <c r="H183" s="106"/>
      <c r="I183" s="106"/>
      <c r="J183" s="106"/>
      <c r="K183" s="99"/>
      <c r="L183" s="106"/>
      <c r="M183" s="160"/>
      <c r="N183" s="160"/>
      <c r="O183" s="160"/>
      <c r="P183" s="160"/>
      <c r="Q183" s="160"/>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row>
    <row r="184" spans="1:38" ht="15.75" customHeight="1">
      <c r="A184" s="106"/>
      <c r="B184" s="159"/>
      <c r="C184" s="159"/>
      <c r="D184" s="159"/>
      <c r="E184" s="106"/>
      <c r="F184" s="106"/>
      <c r="G184" s="106"/>
      <c r="H184" s="106"/>
      <c r="I184" s="106"/>
      <c r="J184" s="106"/>
      <c r="K184" s="99"/>
      <c r="L184" s="106"/>
      <c r="M184" s="160"/>
      <c r="N184" s="160"/>
      <c r="O184" s="160"/>
      <c r="P184" s="160"/>
      <c r="Q184" s="160"/>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row>
    <row r="185" spans="1:38" ht="15.75" customHeight="1">
      <c r="A185" s="106"/>
      <c r="B185" s="159"/>
      <c r="C185" s="159"/>
      <c r="D185" s="159"/>
      <c r="E185" s="106"/>
      <c r="F185" s="106"/>
      <c r="G185" s="106"/>
      <c r="H185" s="106"/>
      <c r="I185" s="106"/>
      <c r="J185" s="106"/>
      <c r="K185" s="99"/>
      <c r="L185" s="106"/>
      <c r="M185" s="160"/>
      <c r="N185" s="160"/>
      <c r="O185" s="160"/>
      <c r="P185" s="160"/>
      <c r="Q185" s="160"/>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row>
    <row r="186" spans="1:38" ht="15.75" customHeight="1">
      <c r="A186" s="106"/>
      <c r="B186" s="159"/>
      <c r="C186" s="159"/>
      <c r="D186" s="159"/>
      <c r="E186" s="106"/>
      <c r="F186" s="106"/>
      <c r="G186" s="106"/>
      <c r="H186" s="106"/>
      <c r="I186" s="106"/>
      <c r="J186" s="106"/>
      <c r="K186" s="99"/>
      <c r="L186" s="106"/>
      <c r="M186" s="160"/>
      <c r="N186" s="160"/>
      <c r="O186" s="160"/>
      <c r="P186" s="160"/>
      <c r="Q186" s="160"/>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row>
    <row r="187" spans="1:38" ht="15.75" customHeight="1">
      <c r="A187" s="106"/>
      <c r="B187" s="159"/>
      <c r="C187" s="159"/>
      <c r="D187" s="159"/>
      <c r="E187" s="106"/>
      <c r="F187" s="106"/>
      <c r="G187" s="106"/>
      <c r="H187" s="106"/>
      <c r="I187" s="106"/>
      <c r="J187" s="106"/>
      <c r="K187" s="99"/>
      <c r="L187" s="106"/>
      <c r="M187" s="160"/>
      <c r="N187" s="160"/>
      <c r="O187" s="160"/>
      <c r="P187" s="160"/>
      <c r="Q187" s="160"/>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row>
    <row r="188" spans="1:38" ht="15.75" customHeight="1">
      <c r="A188" s="106"/>
      <c r="B188" s="159"/>
      <c r="C188" s="159"/>
      <c r="D188" s="159"/>
      <c r="E188" s="106"/>
      <c r="F188" s="106"/>
      <c r="G188" s="106"/>
      <c r="H188" s="106"/>
      <c r="I188" s="106"/>
      <c r="J188" s="106"/>
      <c r="K188" s="99"/>
      <c r="L188" s="106"/>
      <c r="M188" s="160"/>
      <c r="N188" s="160"/>
      <c r="O188" s="160"/>
      <c r="P188" s="160"/>
      <c r="Q188" s="160"/>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row>
    <row r="189" spans="1:38" ht="15.75" customHeight="1">
      <c r="A189" s="106"/>
      <c r="B189" s="159"/>
      <c r="C189" s="159"/>
      <c r="D189" s="159"/>
      <c r="E189" s="106"/>
      <c r="F189" s="106"/>
      <c r="G189" s="106"/>
      <c r="H189" s="106"/>
      <c r="I189" s="106"/>
      <c r="J189" s="106"/>
      <c r="K189" s="99"/>
      <c r="L189" s="106"/>
      <c r="M189" s="160"/>
      <c r="N189" s="160"/>
      <c r="O189" s="160"/>
      <c r="P189" s="160"/>
      <c r="Q189" s="160"/>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row>
    <row r="190" spans="1:38" ht="15.75" customHeight="1">
      <c r="A190" s="106"/>
      <c r="B190" s="159"/>
      <c r="C190" s="159"/>
      <c r="D190" s="159"/>
      <c r="E190" s="106"/>
      <c r="F190" s="106"/>
      <c r="G190" s="106"/>
      <c r="H190" s="106"/>
      <c r="I190" s="106"/>
      <c r="J190" s="106"/>
      <c r="K190" s="99"/>
      <c r="L190" s="106"/>
      <c r="M190" s="160"/>
      <c r="N190" s="160"/>
      <c r="O190" s="160"/>
      <c r="P190" s="160"/>
      <c r="Q190" s="160"/>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row>
    <row r="191" spans="1:38" ht="15.75" customHeight="1">
      <c r="A191" s="106"/>
      <c r="B191" s="159"/>
      <c r="C191" s="159"/>
      <c r="D191" s="159"/>
      <c r="E191" s="106"/>
      <c r="F191" s="106"/>
      <c r="G191" s="106"/>
      <c r="H191" s="106"/>
      <c r="I191" s="106"/>
      <c r="J191" s="106"/>
      <c r="K191" s="99"/>
      <c r="L191" s="106"/>
      <c r="M191" s="160"/>
      <c r="N191" s="160"/>
      <c r="O191" s="160"/>
      <c r="P191" s="160"/>
      <c r="Q191" s="160"/>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row>
    <row r="192" spans="1:38" ht="15.75" customHeight="1">
      <c r="A192" s="106"/>
      <c r="B192" s="159"/>
      <c r="C192" s="159"/>
      <c r="D192" s="159"/>
      <c r="E192" s="106"/>
      <c r="F192" s="106"/>
      <c r="G192" s="106"/>
      <c r="H192" s="106"/>
      <c r="I192" s="106"/>
      <c r="J192" s="106"/>
      <c r="K192" s="99"/>
      <c r="L192" s="106"/>
      <c r="M192" s="160"/>
      <c r="N192" s="160"/>
      <c r="O192" s="160"/>
      <c r="P192" s="160"/>
      <c r="Q192" s="160"/>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row>
    <row r="193" spans="1:38" ht="15.75" customHeight="1">
      <c r="A193" s="106"/>
      <c r="B193" s="159"/>
      <c r="C193" s="159"/>
      <c r="D193" s="159"/>
      <c r="E193" s="106"/>
      <c r="F193" s="106"/>
      <c r="G193" s="106"/>
      <c r="H193" s="106"/>
      <c r="I193" s="106"/>
      <c r="J193" s="106"/>
      <c r="K193" s="99"/>
      <c r="L193" s="106"/>
      <c r="M193" s="160"/>
      <c r="N193" s="160"/>
      <c r="O193" s="160"/>
      <c r="P193" s="160"/>
      <c r="Q193" s="160"/>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row>
    <row r="194" spans="1:38" ht="15.75" customHeight="1">
      <c r="A194" s="106"/>
      <c r="B194" s="159"/>
      <c r="C194" s="159"/>
      <c r="D194" s="159"/>
      <c r="E194" s="106"/>
      <c r="F194" s="106"/>
      <c r="G194" s="106"/>
      <c r="H194" s="106"/>
      <c r="I194" s="106"/>
      <c r="J194" s="106"/>
      <c r="K194" s="99"/>
      <c r="L194" s="106"/>
      <c r="M194" s="160"/>
      <c r="N194" s="160"/>
      <c r="O194" s="160"/>
      <c r="P194" s="160"/>
      <c r="Q194" s="160"/>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row>
    <row r="195" spans="1:38" ht="15.75" customHeight="1">
      <c r="A195" s="106"/>
      <c r="B195" s="159"/>
      <c r="C195" s="159"/>
      <c r="D195" s="159"/>
      <c r="E195" s="106"/>
      <c r="F195" s="106"/>
      <c r="G195" s="106"/>
      <c r="H195" s="106"/>
      <c r="I195" s="106"/>
      <c r="J195" s="106"/>
      <c r="K195" s="99"/>
      <c r="L195" s="106"/>
      <c r="M195" s="160"/>
      <c r="N195" s="160"/>
      <c r="O195" s="160"/>
      <c r="P195" s="160"/>
      <c r="Q195" s="160"/>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row>
    <row r="196" spans="1:38" ht="15.75" customHeight="1">
      <c r="A196" s="106"/>
      <c r="B196" s="159"/>
      <c r="C196" s="159"/>
      <c r="D196" s="159"/>
      <c r="E196" s="106"/>
      <c r="F196" s="106"/>
      <c r="G196" s="106"/>
      <c r="H196" s="106"/>
      <c r="I196" s="106"/>
      <c r="J196" s="106"/>
      <c r="K196" s="99"/>
      <c r="L196" s="106"/>
      <c r="M196" s="160"/>
      <c r="N196" s="160"/>
      <c r="O196" s="160"/>
      <c r="P196" s="160"/>
      <c r="Q196" s="160"/>
      <c r="R196" s="106"/>
      <c r="S196" s="106"/>
      <c r="T196" s="106"/>
      <c r="U196" s="106"/>
      <c r="V196" s="106"/>
      <c r="W196" s="106"/>
      <c r="X196" s="106"/>
      <c r="Y196" s="106"/>
      <c r="Z196" s="106"/>
      <c r="AA196" s="106"/>
      <c r="AB196" s="106"/>
      <c r="AC196" s="106"/>
      <c r="AD196" s="106"/>
      <c r="AE196" s="106"/>
      <c r="AF196" s="106"/>
      <c r="AG196" s="106"/>
      <c r="AH196" s="106"/>
      <c r="AI196" s="106"/>
      <c r="AJ196" s="106"/>
      <c r="AK196" s="106"/>
      <c r="AL196" s="106"/>
    </row>
    <row r="197" spans="1:38" ht="15.75" customHeight="1">
      <c r="A197" s="106"/>
      <c r="B197" s="159"/>
      <c r="C197" s="159"/>
      <c r="D197" s="159"/>
      <c r="E197" s="106"/>
      <c r="F197" s="106"/>
      <c r="G197" s="106"/>
      <c r="H197" s="106"/>
      <c r="I197" s="106"/>
      <c r="J197" s="106"/>
      <c r="K197" s="99"/>
      <c r="L197" s="106"/>
      <c r="M197" s="160"/>
      <c r="N197" s="160"/>
      <c r="O197" s="160"/>
      <c r="P197" s="160"/>
      <c r="Q197" s="160"/>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row>
    <row r="198" spans="1:38" ht="15.75" customHeight="1">
      <c r="A198" s="106"/>
      <c r="B198" s="159"/>
      <c r="C198" s="159"/>
      <c r="D198" s="159"/>
      <c r="E198" s="106"/>
      <c r="F198" s="106"/>
      <c r="G198" s="106"/>
      <c r="H198" s="106"/>
      <c r="I198" s="106"/>
      <c r="J198" s="106"/>
      <c r="K198" s="99"/>
      <c r="L198" s="106"/>
      <c r="M198" s="160"/>
      <c r="N198" s="160"/>
      <c r="O198" s="160"/>
      <c r="P198" s="160"/>
      <c r="Q198" s="160"/>
      <c r="R198" s="106"/>
      <c r="S198" s="106"/>
      <c r="T198" s="106"/>
      <c r="U198" s="106"/>
      <c r="V198" s="106"/>
      <c r="W198" s="106"/>
      <c r="X198" s="106"/>
      <c r="Y198" s="106"/>
      <c r="Z198" s="106"/>
      <c r="AA198" s="106"/>
      <c r="AB198" s="106"/>
      <c r="AC198" s="106"/>
      <c r="AD198" s="106"/>
      <c r="AE198" s="106"/>
      <c r="AF198" s="106"/>
      <c r="AG198" s="106"/>
      <c r="AH198" s="106"/>
      <c r="AI198" s="106"/>
      <c r="AJ198" s="106"/>
      <c r="AK198" s="106"/>
      <c r="AL198" s="106"/>
    </row>
    <row r="199" spans="1:38" ht="15.75" customHeight="1">
      <c r="A199" s="106"/>
      <c r="B199" s="159"/>
      <c r="C199" s="159"/>
      <c r="D199" s="159"/>
      <c r="E199" s="106"/>
      <c r="F199" s="106"/>
      <c r="G199" s="106"/>
      <c r="H199" s="106"/>
      <c r="I199" s="106"/>
      <c r="J199" s="106"/>
      <c r="K199" s="99"/>
      <c r="L199" s="106"/>
      <c r="M199" s="160"/>
      <c r="N199" s="160"/>
      <c r="O199" s="160"/>
      <c r="P199" s="160"/>
      <c r="Q199" s="160"/>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row>
    <row r="200" spans="1:38" ht="15.75" customHeight="1">
      <c r="A200" s="106"/>
      <c r="B200" s="159"/>
      <c r="C200" s="159"/>
      <c r="D200" s="159"/>
      <c r="E200" s="106"/>
      <c r="F200" s="106"/>
      <c r="G200" s="106"/>
      <c r="H200" s="106"/>
      <c r="I200" s="106"/>
      <c r="J200" s="106"/>
      <c r="K200" s="99"/>
      <c r="L200" s="106"/>
      <c r="M200" s="160"/>
      <c r="N200" s="160"/>
      <c r="O200" s="160"/>
      <c r="P200" s="160"/>
      <c r="Q200" s="160"/>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row>
    <row r="201" spans="1:38" ht="15.75" customHeight="1">
      <c r="A201" s="106"/>
      <c r="B201" s="159"/>
      <c r="C201" s="159"/>
      <c r="D201" s="159"/>
      <c r="E201" s="106"/>
      <c r="F201" s="106"/>
      <c r="G201" s="106"/>
      <c r="H201" s="106"/>
      <c r="I201" s="106"/>
      <c r="J201" s="106"/>
      <c r="K201" s="99"/>
      <c r="L201" s="106"/>
      <c r="M201" s="160"/>
      <c r="N201" s="160"/>
      <c r="O201" s="160"/>
      <c r="P201" s="160"/>
      <c r="Q201" s="160"/>
      <c r="R201" s="106"/>
      <c r="S201" s="106"/>
      <c r="T201" s="106"/>
      <c r="U201" s="106"/>
      <c r="V201" s="106"/>
      <c r="W201" s="106"/>
      <c r="X201" s="106"/>
      <c r="Y201" s="106"/>
      <c r="Z201" s="106"/>
      <c r="AA201" s="106"/>
      <c r="AB201" s="106"/>
      <c r="AC201" s="106"/>
      <c r="AD201" s="106"/>
      <c r="AE201" s="106"/>
      <c r="AF201" s="106"/>
      <c r="AG201" s="106"/>
      <c r="AH201" s="106"/>
      <c r="AI201" s="106"/>
      <c r="AJ201" s="106"/>
      <c r="AK201" s="106"/>
      <c r="AL201" s="106"/>
    </row>
    <row r="202" spans="1:38" ht="15.75" customHeight="1">
      <c r="A202" s="106"/>
      <c r="B202" s="159"/>
      <c r="C202" s="159"/>
      <c r="D202" s="159"/>
      <c r="E202" s="106"/>
      <c r="F202" s="106"/>
      <c r="G202" s="106"/>
      <c r="H202" s="106"/>
      <c r="I202" s="106"/>
      <c r="J202" s="106"/>
      <c r="K202" s="99"/>
      <c r="L202" s="106"/>
      <c r="M202" s="160"/>
      <c r="N202" s="160"/>
      <c r="O202" s="160"/>
      <c r="P202" s="160"/>
      <c r="Q202" s="160"/>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row>
    <row r="203" spans="1:38" ht="15.75" customHeight="1">
      <c r="A203" s="106"/>
      <c r="B203" s="159"/>
      <c r="C203" s="159"/>
      <c r="D203" s="159"/>
      <c r="E203" s="106"/>
      <c r="F203" s="106"/>
      <c r="G203" s="106"/>
      <c r="H203" s="106"/>
      <c r="I203" s="106"/>
      <c r="J203" s="106"/>
      <c r="K203" s="99"/>
      <c r="L203" s="106"/>
      <c r="M203" s="160"/>
      <c r="N203" s="160"/>
      <c r="O203" s="160"/>
      <c r="P203" s="160"/>
      <c r="Q203" s="160"/>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row>
    <row r="204" spans="1:38" ht="15.75" customHeight="1">
      <c r="A204" s="106"/>
      <c r="B204" s="159"/>
      <c r="C204" s="159"/>
      <c r="D204" s="159"/>
      <c r="E204" s="106"/>
      <c r="F204" s="106"/>
      <c r="G204" s="106"/>
      <c r="H204" s="106"/>
      <c r="I204" s="106"/>
      <c r="J204" s="106"/>
      <c r="K204" s="99"/>
      <c r="L204" s="106"/>
      <c r="M204" s="160"/>
      <c r="N204" s="160"/>
      <c r="O204" s="160"/>
      <c r="P204" s="160"/>
      <c r="Q204" s="160"/>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row>
    <row r="205" spans="1:38" ht="15.75" customHeight="1">
      <c r="A205" s="106"/>
      <c r="B205" s="159"/>
      <c r="C205" s="159"/>
      <c r="D205" s="159"/>
      <c r="E205" s="106"/>
      <c r="F205" s="106"/>
      <c r="G205" s="106"/>
      <c r="H205" s="106"/>
      <c r="I205" s="106"/>
      <c r="J205" s="106"/>
      <c r="K205" s="99"/>
      <c r="L205" s="106"/>
      <c r="M205" s="160"/>
      <c r="N205" s="160"/>
      <c r="O205" s="160"/>
      <c r="P205" s="160"/>
      <c r="Q205" s="160"/>
      <c r="R205" s="106"/>
      <c r="S205" s="106"/>
      <c r="T205" s="106"/>
      <c r="U205" s="106"/>
      <c r="V205" s="106"/>
      <c r="W205" s="106"/>
      <c r="X205" s="106"/>
      <c r="Y205" s="106"/>
      <c r="Z205" s="106"/>
      <c r="AA205" s="106"/>
      <c r="AB205" s="106"/>
      <c r="AC205" s="106"/>
      <c r="AD205" s="106"/>
      <c r="AE205" s="106"/>
      <c r="AF205" s="106"/>
      <c r="AG205" s="106"/>
      <c r="AH205" s="106"/>
      <c r="AI205" s="106"/>
      <c r="AJ205" s="106"/>
      <c r="AK205" s="106"/>
      <c r="AL205" s="106"/>
    </row>
    <row r="206" spans="1:38" ht="15.75" customHeight="1">
      <c r="A206" s="106"/>
      <c r="B206" s="159"/>
      <c r="C206" s="159"/>
      <c r="D206" s="159"/>
      <c r="E206" s="106"/>
      <c r="F206" s="106"/>
      <c r="G206" s="106"/>
      <c r="H206" s="106"/>
      <c r="I206" s="106"/>
      <c r="J206" s="106"/>
      <c r="K206" s="99"/>
      <c r="L206" s="106"/>
      <c r="M206" s="160"/>
      <c r="N206" s="160"/>
      <c r="O206" s="160"/>
      <c r="P206" s="160"/>
      <c r="Q206" s="160"/>
      <c r="R206" s="106"/>
      <c r="S206" s="106"/>
      <c r="T206" s="106"/>
      <c r="U206" s="106"/>
      <c r="V206" s="106"/>
      <c r="W206" s="106"/>
      <c r="X206" s="106"/>
      <c r="Y206" s="106"/>
      <c r="Z206" s="106"/>
      <c r="AA206" s="106"/>
      <c r="AB206" s="106"/>
      <c r="AC206" s="106"/>
      <c r="AD206" s="106"/>
      <c r="AE206" s="106"/>
      <c r="AF206" s="106"/>
      <c r="AG206" s="106"/>
      <c r="AH206" s="106"/>
      <c r="AI206" s="106"/>
      <c r="AJ206" s="106"/>
      <c r="AK206" s="106"/>
      <c r="AL206" s="106"/>
    </row>
    <row r="207" spans="1:38" ht="15.75" customHeight="1">
      <c r="A207" s="106"/>
      <c r="B207" s="159"/>
      <c r="C207" s="159"/>
      <c r="D207" s="159"/>
      <c r="E207" s="106"/>
      <c r="F207" s="106"/>
      <c r="G207" s="106"/>
      <c r="H207" s="106"/>
      <c r="I207" s="106"/>
      <c r="J207" s="106"/>
      <c r="K207" s="99"/>
      <c r="L207" s="106"/>
      <c r="M207" s="160"/>
      <c r="N207" s="160"/>
      <c r="O207" s="160"/>
      <c r="P207" s="160"/>
      <c r="Q207" s="160"/>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row>
    <row r="208" spans="1:38" ht="15.75" customHeight="1">
      <c r="A208" s="106"/>
      <c r="B208" s="159"/>
      <c r="C208" s="159"/>
      <c r="D208" s="159"/>
      <c r="E208" s="106"/>
      <c r="F208" s="106"/>
      <c r="G208" s="106"/>
      <c r="H208" s="106"/>
      <c r="I208" s="106"/>
      <c r="J208" s="106"/>
      <c r="K208" s="99"/>
      <c r="L208" s="106"/>
      <c r="M208" s="160"/>
      <c r="N208" s="160"/>
      <c r="O208" s="160"/>
      <c r="P208" s="160"/>
      <c r="Q208" s="160"/>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row>
    <row r="209" spans="1:38" ht="15.75" customHeight="1">
      <c r="A209" s="106"/>
      <c r="B209" s="159"/>
      <c r="C209" s="159"/>
      <c r="D209" s="159"/>
      <c r="E209" s="106"/>
      <c r="F209" s="106"/>
      <c r="G209" s="106"/>
      <c r="H209" s="106"/>
      <c r="I209" s="106"/>
      <c r="J209" s="106"/>
      <c r="K209" s="99"/>
      <c r="L209" s="106"/>
      <c r="M209" s="160"/>
      <c r="N209" s="160"/>
      <c r="O209" s="160"/>
      <c r="P209" s="160"/>
      <c r="Q209" s="160"/>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row>
    <row r="210" spans="1:38" ht="15.75" customHeight="1">
      <c r="A210" s="106"/>
      <c r="B210" s="159"/>
      <c r="C210" s="159"/>
      <c r="D210" s="159"/>
      <c r="E210" s="106"/>
      <c r="F210" s="106"/>
      <c r="G210" s="106"/>
      <c r="H210" s="106"/>
      <c r="I210" s="106"/>
      <c r="J210" s="106"/>
      <c r="K210" s="99"/>
      <c r="L210" s="106"/>
      <c r="M210" s="160"/>
      <c r="N210" s="160"/>
      <c r="O210" s="160"/>
      <c r="P210" s="160"/>
      <c r="Q210" s="160"/>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row>
    <row r="211" spans="1:38" ht="15.75" customHeight="1">
      <c r="A211" s="106"/>
      <c r="B211" s="159"/>
      <c r="C211" s="159"/>
      <c r="D211" s="159"/>
      <c r="E211" s="106"/>
      <c r="F211" s="106"/>
      <c r="G211" s="106"/>
      <c r="H211" s="106"/>
      <c r="I211" s="106"/>
      <c r="J211" s="106"/>
      <c r="K211" s="99"/>
      <c r="L211" s="106"/>
      <c r="M211" s="160"/>
      <c r="N211" s="160"/>
      <c r="O211" s="160"/>
      <c r="P211" s="160"/>
      <c r="Q211" s="160"/>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row>
    <row r="212" spans="1:38" ht="15.75" customHeight="1">
      <c r="A212" s="106"/>
      <c r="B212" s="159"/>
      <c r="C212" s="159"/>
      <c r="D212" s="159"/>
      <c r="E212" s="106"/>
      <c r="F212" s="106"/>
      <c r="G212" s="106"/>
      <c r="H212" s="106"/>
      <c r="I212" s="106"/>
      <c r="J212" s="106"/>
      <c r="K212" s="99"/>
      <c r="L212" s="106"/>
      <c r="M212" s="160"/>
      <c r="N212" s="160"/>
      <c r="O212" s="160"/>
      <c r="P212" s="160"/>
      <c r="Q212" s="160"/>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row>
    <row r="213" spans="1:38" ht="15.75" customHeight="1">
      <c r="A213" s="106"/>
      <c r="B213" s="159"/>
      <c r="C213" s="159"/>
      <c r="D213" s="159"/>
      <c r="E213" s="106"/>
      <c r="F213" s="106"/>
      <c r="G213" s="106"/>
      <c r="H213" s="106"/>
      <c r="I213" s="106"/>
      <c r="J213" s="106"/>
      <c r="K213" s="99"/>
      <c r="L213" s="106"/>
      <c r="M213" s="160"/>
      <c r="N213" s="160"/>
      <c r="O213" s="160"/>
      <c r="P213" s="160"/>
      <c r="Q213" s="160"/>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row>
    <row r="214" spans="1:38" ht="15.75" customHeight="1">
      <c r="A214" s="106"/>
      <c r="B214" s="159"/>
      <c r="C214" s="159"/>
      <c r="D214" s="159"/>
      <c r="E214" s="106"/>
      <c r="F214" s="106"/>
      <c r="G214" s="106"/>
      <c r="H214" s="106"/>
      <c r="I214" s="106"/>
      <c r="J214" s="106"/>
      <c r="K214" s="99"/>
      <c r="L214" s="106"/>
      <c r="M214" s="160"/>
      <c r="N214" s="160"/>
      <c r="O214" s="160"/>
      <c r="P214" s="160"/>
      <c r="Q214" s="160"/>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row>
    <row r="215" spans="1:38" ht="15.75" customHeight="1">
      <c r="A215" s="106"/>
      <c r="B215" s="159"/>
      <c r="C215" s="159"/>
      <c r="D215" s="159"/>
      <c r="E215" s="106"/>
      <c r="F215" s="106"/>
      <c r="G215" s="106"/>
      <c r="H215" s="106"/>
      <c r="I215" s="106"/>
      <c r="J215" s="106"/>
      <c r="K215" s="99"/>
      <c r="L215" s="106"/>
      <c r="M215" s="160"/>
      <c r="N215" s="160"/>
      <c r="O215" s="160"/>
      <c r="P215" s="160"/>
      <c r="Q215" s="160"/>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row>
    <row r="216" spans="1:38" ht="15.75" customHeight="1">
      <c r="A216" s="106"/>
      <c r="B216" s="159"/>
      <c r="C216" s="159"/>
      <c r="D216" s="159"/>
      <c r="E216" s="106"/>
      <c r="F216" s="106"/>
      <c r="G216" s="106"/>
      <c r="H216" s="106"/>
      <c r="I216" s="106"/>
      <c r="J216" s="106"/>
      <c r="K216" s="99"/>
      <c r="L216" s="106"/>
      <c r="M216" s="160"/>
      <c r="N216" s="160"/>
      <c r="O216" s="160"/>
      <c r="P216" s="160"/>
      <c r="Q216" s="160"/>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row>
    <row r="217" spans="1:38" ht="15.75" customHeight="1">
      <c r="A217" s="106"/>
      <c r="B217" s="159"/>
      <c r="C217" s="159"/>
      <c r="D217" s="159"/>
      <c r="E217" s="106"/>
      <c r="F217" s="106"/>
      <c r="G217" s="106"/>
      <c r="H217" s="106"/>
      <c r="I217" s="106"/>
      <c r="J217" s="106"/>
      <c r="K217" s="99"/>
      <c r="L217" s="106"/>
      <c r="M217" s="160"/>
      <c r="N217" s="160"/>
      <c r="O217" s="160"/>
      <c r="P217" s="160"/>
      <c r="Q217" s="160"/>
      <c r="R217" s="106"/>
      <c r="S217" s="106"/>
      <c r="T217" s="106"/>
      <c r="U217" s="106"/>
      <c r="V217" s="106"/>
      <c r="W217" s="106"/>
      <c r="X217" s="106"/>
      <c r="Y217" s="106"/>
      <c r="Z217" s="106"/>
      <c r="AA217" s="106"/>
      <c r="AB217" s="106"/>
      <c r="AC217" s="106"/>
      <c r="AD217" s="106"/>
      <c r="AE217" s="106"/>
      <c r="AF217" s="106"/>
      <c r="AG217" s="106"/>
      <c r="AH217" s="106"/>
      <c r="AI217" s="106"/>
      <c r="AJ217" s="106"/>
      <c r="AK217" s="106"/>
      <c r="AL217" s="106"/>
    </row>
    <row r="218" spans="1:38" ht="15.75" customHeight="1">
      <c r="A218" s="106"/>
      <c r="B218" s="159"/>
      <c r="C218" s="159"/>
      <c r="D218" s="159"/>
      <c r="E218" s="106"/>
      <c r="F218" s="106"/>
      <c r="G218" s="106"/>
      <c r="H218" s="106"/>
      <c r="I218" s="106"/>
      <c r="J218" s="106"/>
      <c r="K218" s="99"/>
      <c r="L218" s="106"/>
      <c r="M218" s="160"/>
      <c r="N218" s="160"/>
      <c r="O218" s="160"/>
      <c r="P218" s="160"/>
      <c r="Q218" s="160"/>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row>
    <row r="219" spans="1:38" ht="15.75" customHeight="1">
      <c r="A219" s="106"/>
      <c r="B219" s="159"/>
      <c r="C219" s="159"/>
      <c r="D219" s="159"/>
      <c r="E219" s="106"/>
      <c r="F219" s="106"/>
      <c r="G219" s="106"/>
      <c r="H219" s="106"/>
      <c r="I219" s="106"/>
      <c r="J219" s="106"/>
      <c r="K219" s="99"/>
      <c r="L219" s="106"/>
      <c r="M219" s="160"/>
      <c r="N219" s="160"/>
      <c r="O219" s="160"/>
      <c r="P219" s="160"/>
      <c r="Q219" s="160"/>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row>
    <row r="220" spans="1:38" ht="15.75" customHeight="1">
      <c r="A220" s="106"/>
      <c r="B220" s="159"/>
      <c r="C220" s="159"/>
      <c r="D220" s="159"/>
      <c r="E220" s="106"/>
      <c r="F220" s="106"/>
      <c r="G220" s="106"/>
      <c r="H220" s="106"/>
      <c r="I220" s="106"/>
      <c r="J220" s="106"/>
      <c r="K220" s="99"/>
      <c r="L220" s="106"/>
      <c r="M220" s="160"/>
      <c r="N220" s="160"/>
      <c r="O220" s="160"/>
      <c r="P220" s="160"/>
      <c r="Q220" s="160"/>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row>
    <row r="221" spans="1:38" ht="15.75" customHeight="1">
      <c r="A221" s="106"/>
      <c r="B221" s="159"/>
      <c r="C221" s="159"/>
      <c r="D221" s="159"/>
      <c r="E221" s="106"/>
      <c r="F221" s="106"/>
      <c r="G221" s="106"/>
      <c r="H221" s="106"/>
      <c r="I221" s="106"/>
      <c r="J221" s="106"/>
      <c r="K221" s="99"/>
      <c r="L221" s="106"/>
      <c r="M221" s="160"/>
      <c r="N221" s="160"/>
      <c r="O221" s="160"/>
      <c r="P221" s="160"/>
      <c r="Q221" s="160"/>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row>
    <row r="222" spans="1:38" ht="15.75" customHeight="1">
      <c r="A222" s="106"/>
      <c r="B222" s="159"/>
      <c r="C222" s="159"/>
      <c r="D222" s="159"/>
      <c r="E222" s="106"/>
      <c r="F222" s="106"/>
      <c r="G222" s="106"/>
      <c r="H222" s="106"/>
      <c r="I222" s="106"/>
      <c r="J222" s="106"/>
      <c r="K222" s="99"/>
      <c r="L222" s="106"/>
      <c r="M222" s="160"/>
      <c r="N222" s="160"/>
      <c r="O222" s="160"/>
      <c r="P222" s="160"/>
      <c r="Q222" s="160"/>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row>
    <row r="223" spans="1:38" ht="15.75" customHeight="1">
      <c r="A223" s="106"/>
      <c r="B223" s="159"/>
      <c r="C223" s="159"/>
      <c r="D223" s="159"/>
      <c r="E223" s="106"/>
      <c r="F223" s="106"/>
      <c r="G223" s="106"/>
      <c r="H223" s="106"/>
      <c r="I223" s="106"/>
      <c r="J223" s="106"/>
      <c r="K223" s="99"/>
      <c r="L223" s="106"/>
      <c r="M223" s="160"/>
      <c r="N223" s="160"/>
      <c r="O223" s="160"/>
      <c r="P223" s="160"/>
      <c r="Q223" s="160"/>
      <c r="R223" s="106"/>
      <c r="S223" s="106"/>
      <c r="T223" s="106"/>
      <c r="U223" s="106"/>
      <c r="V223" s="106"/>
      <c r="W223" s="106"/>
      <c r="X223" s="106"/>
      <c r="Y223" s="106"/>
      <c r="Z223" s="106"/>
      <c r="AA223" s="106"/>
      <c r="AB223" s="106"/>
      <c r="AC223" s="106"/>
      <c r="AD223" s="106"/>
      <c r="AE223" s="106"/>
      <c r="AF223" s="106"/>
      <c r="AG223" s="106"/>
      <c r="AH223" s="106"/>
      <c r="AI223" s="106"/>
      <c r="AJ223" s="106"/>
      <c r="AK223" s="106"/>
      <c r="AL223" s="106"/>
    </row>
    <row r="224" spans="1:38" ht="15.75" customHeight="1">
      <c r="A224" s="106"/>
      <c r="B224" s="159"/>
      <c r="C224" s="159"/>
      <c r="D224" s="159"/>
      <c r="E224" s="106"/>
      <c r="F224" s="106"/>
      <c r="G224" s="106"/>
      <c r="H224" s="106"/>
      <c r="I224" s="106"/>
      <c r="J224" s="106"/>
      <c r="K224" s="99"/>
      <c r="L224" s="106"/>
      <c r="M224" s="160"/>
      <c r="N224" s="160"/>
      <c r="O224" s="160"/>
      <c r="P224" s="160"/>
      <c r="Q224" s="160"/>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row>
    <row r="225" spans="1:38" ht="15.75" customHeight="1">
      <c r="A225" s="106"/>
      <c r="B225" s="159"/>
      <c r="C225" s="159"/>
      <c r="D225" s="159"/>
      <c r="E225" s="106"/>
      <c r="F225" s="106"/>
      <c r="G225" s="106"/>
      <c r="H225" s="106"/>
      <c r="I225" s="106"/>
      <c r="J225" s="106"/>
      <c r="K225" s="99"/>
      <c r="L225" s="106"/>
      <c r="M225" s="160"/>
      <c r="N225" s="160"/>
      <c r="O225" s="160"/>
      <c r="P225" s="160"/>
      <c r="Q225" s="160"/>
      <c r="R225" s="106"/>
      <c r="S225" s="106"/>
      <c r="T225" s="106"/>
      <c r="U225" s="106"/>
      <c r="V225" s="106"/>
      <c r="W225" s="106"/>
      <c r="X225" s="106"/>
      <c r="Y225" s="106"/>
      <c r="Z225" s="106"/>
      <c r="AA225" s="106"/>
      <c r="AB225" s="106"/>
      <c r="AC225" s="106"/>
      <c r="AD225" s="106"/>
      <c r="AE225" s="106"/>
      <c r="AF225" s="106"/>
      <c r="AG225" s="106"/>
      <c r="AH225" s="106"/>
      <c r="AI225" s="106"/>
      <c r="AJ225" s="106"/>
      <c r="AK225" s="106"/>
      <c r="AL225" s="106"/>
    </row>
    <row r="226" spans="1:38" ht="15.75" customHeight="1">
      <c r="A226" s="106"/>
      <c r="B226" s="159"/>
      <c r="C226" s="159"/>
      <c r="D226" s="159"/>
      <c r="E226" s="106"/>
      <c r="F226" s="106"/>
      <c r="G226" s="106"/>
      <c r="H226" s="106"/>
      <c r="I226" s="106"/>
      <c r="J226" s="106"/>
      <c r="K226" s="99"/>
      <c r="L226" s="106"/>
      <c r="M226" s="160"/>
      <c r="N226" s="160"/>
      <c r="O226" s="160"/>
      <c r="P226" s="160"/>
      <c r="Q226" s="160"/>
      <c r="R226" s="106"/>
      <c r="S226" s="106"/>
      <c r="T226" s="106"/>
      <c r="U226" s="106"/>
      <c r="V226" s="106"/>
      <c r="W226" s="106"/>
      <c r="X226" s="106"/>
      <c r="Y226" s="106"/>
      <c r="Z226" s="106"/>
      <c r="AA226" s="106"/>
      <c r="AB226" s="106"/>
      <c r="AC226" s="106"/>
      <c r="AD226" s="106"/>
      <c r="AE226" s="106"/>
      <c r="AF226" s="106"/>
      <c r="AG226" s="106"/>
      <c r="AH226" s="106"/>
      <c r="AI226" s="106"/>
      <c r="AJ226" s="106"/>
      <c r="AK226" s="106"/>
      <c r="AL226" s="106"/>
    </row>
    <row r="227" spans="1:38" ht="15.75" customHeight="1">
      <c r="A227" s="106"/>
      <c r="B227" s="159"/>
      <c r="C227" s="159"/>
      <c r="D227" s="159"/>
      <c r="E227" s="106"/>
      <c r="F227" s="106"/>
      <c r="G227" s="106"/>
      <c r="H227" s="106"/>
      <c r="I227" s="106"/>
      <c r="J227" s="106"/>
      <c r="K227" s="99"/>
      <c r="L227" s="106"/>
      <c r="M227" s="160"/>
      <c r="N227" s="160"/>
      <c r="O227" s="160"/>
      <c r="P227" s="160"/>
      <c r="Q227" s="160"/>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row>
    <row r="228" spans="1:38" ht="15.75" customHeight="1">
      <c r="A228" s="106"/>
      <c r="B228" s="159"/>
      <c r="C228" s="159"/>
      <c r="D228" s="159"/>
      <c r="E228" s="106"/>
      <c r="F228" s="106"/>
      <c r="G228" s="106"/>
      <c r="H228" s="106"/>
      <c r="I228" s="106"/>
      <c r="J228" s="106"/>
      <c r="K228" s="99"/>
      <c r="L228" s="106"/>
      <c r="M228" s="160"/>
      <c r="N228" s="160"/>
      <c r="O228" s="160"/>
      <c r="P228" s="160"/>
      <c r="Q228" s="160"/>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row>
    <row r="229" spans="1:38" ht="15.75" customHeight="1">
      <c r="A229" s="106"/>
      <c r="B229" s="159"/>
      <c r="C229" s="159"/>
      <c r="D229" s="159"/>
      <c r="E229" s="106"/>
      <c r="F229" s="106"/>
      <c r="G229" s="106"/>
      <c r="H229" s="106"/>
      <c r="I229" s="106"/>
      <c r="J229" s="106"/>
      <c r="K229" s="99"/>
      <c r="L229" s="106"/>
      <c r="M229" s="160"/>
      <c r="N229" s="160"/>
      <c r="O229" s="160"/>
      <c r="P229" s="160"/>
      <c r="Q229" s="160"/>
      <c r="R229" s="106"/>
      <c r="S229" s="106"/>
      <c r="T229" s="106"/>
      <c r="U229" s="106"/>
      <c r="V229" s="106"/>
      <c r="W229" s="106"/>
      <c r="X229" s="106"/>
      <c r="Y229" s="106"/>
      <c r="Z229" s="106"/>
      <c r="AA229" s="106"/>
      <c r="AB229" s="106"/>
      <c r="AC229" s="106"/>
      <c r="AD229" s="106"/>
      <c r="AE229" s="106"/>
      <c r="AF229" s="106"/>
      <c r="AG229" s="106"/>
      <c r="AH229" s="106"/>
      <c r="AI229" s="106"/>
      <c r="AJ229" s="106"/>
      <c r="AK229" s="106"/>
      <c r="AL229" s="106"/>
    </row>
    <row r="230" spans="1:38" ht="15.75" customHeight="1">
      <c r="A230" s="106"/>
      <c r="B230" s="159"/>
      <c r="C230" s="159"/>
      <c r="D230" s="159"/>
      <c r="E230" s="106"/>
      <c r="F230" s="106"/>
      <c r="G230" s="106"/>
      <c r="H230" s="106"/>
      <c r="I230" s="106"/>
      <c r="J230" s="106"/>
      <c r="K230" s="99"/>
      <c r="L230" s="106"/>
      <c r="M230" s="160"/>
      <c r="N230" s="160"/>
      <c r="O230" s="160"/>
      <c r="P230" s="160"/>
      <c r="Q230" s="160"/>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row>
    <row r="231" spans="1:38" ht="15.75" customHeight="1">
      <c r="A231" s="106"/>
      <c r="B231" s="159"/>
      <c r="C231" s="159"/>
      <c r="D231" s="159"/>
      <c r="E231" s="106"/>
      <c r="F231" s="106"/>
      <c r="G231" s="106"/>
      <c r="H231" s="106"/>
      <c r="I231" s="106"/>
      <c r="J231" s="106"/>
      <c r="K231" s="99"/>
      <c r="L231" s="106"/>
      <c r="M231" s="160"/>
      <c r="N231" s="160"/>
      <c r="O231" s="160"/>
      <c r="P231" s="160"/>
      <c r="Q231" s="160"/>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row>
    <row r="232" spans="1:38" ht="15.75" customHeight="1">
      <c r="A232" s="106"/>
      <c r="B232" s="159"/>
      <c r="C232" s="159"/>
      <c r="D232" s="159"/>
      <c r="E232" s="106"/>
      <c r="F232" s="106"/>
      <c r="G232" s="106"/>
      <c r="H232" s="106"/>
      <c r="I232" s="106"/>
      <c r="J232" s="106"/>
      <c r="K232" s="99"/>
      <c r="L232" s="106"/>
      <c r="M232" s="160"/>
      <c r="N232" s="160"/>
      <c r="O232" s="160"/>
      <c r="P232" s="160"/>
      <c r="Q232" s="160"/>
      <c r="R232" s="106"/>
      <c r="S232" s="106"/>
      <c r="T232" s="106"/>
      <c r="U232" s="106"/>
      <c r="V232" s="106"/>
      <c r="W232" s="106"/>
      <c r="X232" s="106"/>
      <c r="Y232" s="106"/>
      <c r="Z232" s="106"/>
      <c r="AA232" s="106"/>
      <c r="AB232" s="106"/>
      <c r="AC232" s="106"/>
      <c r="AD232" s="106"/>
      <c r="AE232" s="106"/>
      <c r="AF232" s="106"/>
      <c r="AG232" s="106"/>
      <c r="AH232" s="106"/>
      <c r="AI232" s="106"/>
      <c r="AJ232" s="106"/>
      <c r="AK232" s="106"/>
      <c r="AL232" s="106"/>
    </row>
    <row r="233" spans="1:38" ht="15.75" customHeight="1">
      <c r="A233" s="106"/>
      <c r="B233" s="159"/>
      <c r="C233" s="159"/>
      <c r="D233" s="159"/>
      <c r="E233" s="106"/>
      <c r="F233" s="106"/>
      <c r="G233" s="106"/>
      <c r="H233" s="106"/>
      <c r="I233" s="106"/>
      <c r="J233" s="106"/>
      <c r="K233" s="99"/>
      <c r="L233" s="106"/>
      <c r="M233" s="160"/>
      <c r="N233" s="160"/>
      <c r="O233" s="160"/>
      <c r="P233" s="160"/>
      <c r="Q233" s="160"/>
      <c r="R233" s="106"/>
      <c r="S233" s="106"/>
      <c r="T233" s="106"/>
      <c r="U233" s="106"/>
      <c r="V233" s="106"/>
      <c r="W233" s="106"/>
      <c r="X233" s="106"/>
      <c r="Y233" s="106"/>
      <c r="Z233" s="106"/>
      <c r="AA233" s="106"/>
      <c r="AB233" s="106"/>
      <c r="AC233" s="106"/>
      <c r="AD233" s="106"/>
      <c r="AE233" s="106"/>
      <c r="AF233" s="106"/>
      <c r="AG233" s="106"/>
      <c r="AH233" s="106"/>
      <c r="AI233" s="106"/>
      <c r="AJ233" s="106"/>
      <c r="AK233" s="106"/>
      <c r="AL233" s="106"/>
    </row>
    <row r="234" spans="1:38" ht="15.75" customHeight="1"/>
    <row r="235" spans="1:38" ht="15.75" customHeight="1"/>
    <row r="236" spans="1:38" ht="15.75" customHeight="1"/>
    <row r="237" spans="1:38" ht="15.75" customHeight="1"/>
    <row r="238" spans="1:38" ht="15.75" customHeight="1"/>
    <row r="239" spans="1:38" ht="15.75" customHeight="1"/>
    <row r="240" spans="1:3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3">
    <mergeCell ref="A33:B33"/>
    <mergeCell ref="C33:D33"/>
    <mergeCell ref="A20:A23"/>
    <mergeCell ref="F28:F30"/>
    <mergeCell ref="G28:G30"/>
    <mergeCell ref="H28:H30"/>
    <mergeCell ref="I28:I30"/>
    <mergeCell ref="A28:A30"/>
    <mergeCell ref="A14:A19"/>
    <mergeCell ref="F14:F19"/>
    <mergeCell ref="G14:G19"/>
    <mergeCell ref="H14:H19"/>
    <mergeCell ref="I14:I19"/>
    <mergeCell ref="H24:H27"/>
    <mergeCell ref="I24:I27"/>
    <mergeCell ref="A24:A27"/>
    <mergeCell ref="F24:F27"/>
    <mergeCell ref="G24:G27"/>
    <mergeCell ref="E14:E19"/>
    <mergeCell ref="E20:E23"/>
    <mergeCell ref="J24:J27"/>
    <mergeCell ref="J28:J30"/>
    <mergeCell ref="A4:A8"/>
    <mergeCell ref="E9:E13"/>
    <mergeCell ref="F9:F13"/>
    <mergeCell ref="G9:G13"/>
    <mergeCell ref="H9:H13"/>
    <mergeCell ref="I9:I13"/>
    <mergeCell ref="J9:J13"/>
    <mergeCell ref="F20:F23"/>
    <mergeCell ref="G20:G23"/>
    <mergeCell ref="H20:H23"/>
    <mergeCell ref="I20:I23"/>
    <mergeCell ref="J20:J23"/>
    <mergeCell ref="E24:E27"/>
    <mergeCell ref="E28:E30"/>
    <mergeCell ref="O4:O8"/>
    <mergeCell ref="N9:N13"/>
    <mergeCell ref="O9:O13"/>
    <mergeCell ref="N14:N19"/>
    <mergeCell ref="O14:O19"/>
    <mergeCell ref="Q14:Q19"/>
    <mergeCell ref="R14:R19"/>
    <mergeCell ref="J14:J19"/>
    <mergeCell ref="K15:K16"/>
    <mergeCell ref="L15:L16"/>
    <mergeCell ref="M15:M16"/>
    <mergeCell ref="P14:P19"/>
    <mergeCell ref="R9:R13"/>
    <mergeCell ref="A2:F2"/>
    <mergeCell ref="J2:R2"/>
    <mergeCell ref="E4:E8"/>
    <mergeCell ref="F4:F8"/>
    <mergeCell ref="G4:G8"/>
    <mergeCell ref="H4:H8"/>
    <mergeCell ref="R4:R8"/>
    <mergeCell ref="A9:A13"/>
    <mergeCell ref="I4:I8"/>
    <mergeCell ref="J4:J8"/>
    <mergeCell ref="P4:P8"/>
    <mergeCell ref="Q4:Q8"/>
    <mergeCell ref="P9:P13"/>
    <mergeCell ref="Q9:Q13"/>
    <mergeCell ref="N4:N8"/>
    <mergeCell ref="R28:R30"/>
    <mergeCell ref="N20:N23"/>
    <mergeCell ref="O20:O23"/>
    <mergeCell ref="P20:P23"/>
    <mergeCell ref="Q20:Q23"/>
    <mergeCell ref="R20:R23"/>
    <mergeCell ref="O24:O27"/>
    <mergeCell ref="R24:R27"/>
    <mergeCell ref="K33:Q33"/>
    <mergeCell ref="N24:N27"/>
    <mergeCell ref="N28:N30"/>
    <mergeCell ref="O28:O30"/>
    <mergeCell ref="P28:P30"/>
    <mergeCell ref="Q28:Q30"/>
    <mergeCell ref="P24:P27"/>
    <mergeCell ref="Q24:Q27"/>
    <mergeCell ref="K25:K26"/>
    <mergeCell ref="L25:L26"/>
    <mergeCell ref="M25:M26"/>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1" sqref="B1"/>
    </sheetView>
  </sheetViews>
  <sheetFormatPr baseColWidth="10" defaultColWidth="14.42578125" defaultRowHeight="15" customHeight="1"/>
  <cols>
    <col min="1" max="2" width="10.85546875" customWidth="1"/>
    <col min="3" max="3" width="19.7109375" customWidth="1"/>
    <col min="4" max="4" width="43.28515625" customWidth="1"/>
    <col min="5" max="8" width="10.85546875" customWidth="1"/>
    <col min="9" max="9" width="19.7109375" customWidth="1"/>
    <col min="10" max="10" width="45.7109375" customWidth="1"/>
    <col min="11" max="26" width="10.85546875" customWidth="1"/>
  </cols>
  <sheetData>
    <row r="1" spans="1:26">
      <c r="A1" s="38"/>
      <c r="B1" s="161" t="s">
        <v>254</v>
      </c>
      <c r="C1" s="38"/>
      <c r="D1" s="38"/>
      <c r="E1" s="38"/>
      <c r="F1" s="38"/>
      <c r="G1" s="38"/>
      <c r="H1" s="38"/>
      <c r="I1" s="38"/>
      <c r="J1" s="38"/>
      <c r="K1" s="38"/>
      <c r="L1" s="38"/>
      <c r="M1" s="38"/>
      <c r="N1" s="38"/>
      <c r="O1" s="38"/>
      <c r="P1" s="38"/>
      <c r="Q1" s="38"/>
      <c r="R1" s="38"/>
      <c r="S1" s="38"/>
      <c r="T1" s="38"/>
      <c r="U1" s="38"/>
      <c r="V1" s="38"/>
      <c r="W1" s="38"/>
      <c r="X1" s="38"/>
      <c r="Y1" s="38"/>
      <c r="Z1" s="38"/>
    </row>
    <row r="2" spans="1:26">
      <c r="A2" s="38"/>
      <c r="B2" s="38"/>
      <c r="C2" s="38"/>
      <c r="D2" s="38"/>
      <c r="E2" s="38"/>
      <c r="F2" s="38"/>
      <c r="G2" s="38"/>
      <c r="H2" s="38"/>
      <c r="I2" s="38"/>
      <c r="J2" s="38"/>
      <c r="K2" s="38"/>
      <c r="L2" s="38"/>
      <c r="M2" s="38"/>
      <c r="N2" s="38"/>
      <c r="O2" s="38"/>
      <c r="P2" s="38"/>
      <c r="Q2" s="38"/>
      <c r="R2" s="38"/>
      <c r="S2" s="38"/>
      <c r="T2" s="38"/>
      <c r="U2" s="38"/>
      <c r="V2" s="38"/>
      <c r="W2" s="38"/>
      <c r="X2" s="38"/>
      <c r="Y2" s="38"/>
      <c r="Z2" s="38"/>
    </row>
    <row r="3" spans="1:26">
      <c r="A3" s="38"/>
      <c r="B3" s="302" t="s">
        <v>1</v>
      </c>
      <c r="C3" s="218"/>
      <c r="D3" s="218"/>
      <c r="E3" s="218"/>
      <c r="F3" s="219"/>
      <c r="G3" s="38"/>
      <c r="H3" s="302" t="s">
        <v>2</v>
      </c>
      <c r="I3" s="218"/>
      <c r="J3" s="218"/>
      <c r="K3" s="218"/>
      <c r="L3" s="219"/>
      <c r="M3" s="38"/>
      <c r="N3" s="38"/>
      <c r="O3" s="38"/>
      <c r="P3" s="38"/>
      <c r="Q3" s="38"/>
      <c r="R3" s="38"/>
      <c r="S3" s="38"/>
      <c r="T3" s="38"/>
      <c r="U3" s="38"/>
      <c r="V3" s="38"/>
      <c r="W3" s="38"/>
      <c r="X3" s="38"/>
      <c r="Y3" s="38"/>
      <c r="Z3" s="38"/>
    </row>
    <row r="4" spans="1:26">
      <c r="A4" s="38"/>
      <c r="B4" s="162" t="s">
        <v>255</v>
      </c>
      <c r="C4" s="162" t="s">
        <v>256</v>
      </c>
      <c r="D4" s="163" t="s">
        <v>257</v>
      </c>
      <c r="E4" s="163" t="s">
        <v>258</v>
      </c>
      <c r="F4" s="162" t="s">
        <v>259</v>
      </c>
      <c r="G4" s="38"/>
      <c r="H4" s="162" t="s">
        <v>255</v>
      </c>
      <c r="I4" s="162" t="s">
        <v>256</v>
      </c>
      <c r="J4" s="163" t="s">
        <v>257</v>
      </c>
      <c r="K4" s="163" t="s">
        <v>258</v>
      </c>
      <c r="L4" s="162" t="s">
        <v>259</v>
      </c>
      <c r="M4" s="38"/>
      <c r="N4" s="38"/>
      <c r="O4" s="38"/>
      <c r="P4" s="38"/>
      <c r="Q4" s="38"/>
      <c r="R4" s="38"/>
      <c r="S4" s="38"/>
      <c r="T4" s="38"/>
      <c r="U4" s="38"/>
      <c r="V4" s="38"/>
      <c r="W4" s="38"/>
      <c r="X4" s="38"/>
      <c r="Y4" s="38"/>
      <c r="Z4" s="38"/>
    </row>
    <row r="5" spans="1:26" ht="45">
      <c r="A5" s="38"/>
      <c r="B5" s="164" t="s">
        <v>260</v>
      </c>
      <c r="C5" s="165" t="s">
        <v>261</v>
      </c>
      <c r="D5" s="165" t="s">
        <v>262</v>
      </c>
      <c r="E5" s="164" t="s">
        <v>130</v>
      </c>
      <c r="F5" s="164">
        <v>32</v>
      </c>
      <c r="G5" s="38"/>
      <c r="H5" s="166" t="s">
        <v>55</v>
      </c>
      <c r="I5" s="167" t="s">
        <v>263</v>
      </c>
      <c r="J5" s="167" t="s">
        <v>264</v>
      </c>
      <c r="K5" s="51" t="s">
        <v>130</v>
      </c>
      <c r="L5" s="51">
        <v>32</v>
      </c>
      <c r="M5" s="38"/>
      <c r="N5" s="38"/>
      <c r="O5" s="38"/>
      <c r="P5" s="38"/>
      <c r="Q5" s="38"/>
      <c r="R5" s="38"/>
      <c r="S5" s="38"/>
      <c r="T5" s="38"/>
      <c r="U5" s="38"/>
      <c r="V5" s="38"/>
      <c r="W5" s="38"/>
      <c r="X5" s="38"/>
      <c r="Y5" s="38"/>
      <c r="Z5" s="38"/>
    </row>
    <row r="6" spans="1:26" ht="150">
      <c r="A6" s="38"/>
      <c r="B6" s="303" t="s">
        <v>265</v>
      </c>
      <c r="C6" s="165" t="s">
        <v>266</v>
      </c>
      <c r="D6" s="167" t="s">
        <v>267</v>
      </c>
      <c r="E6" s="303" t="s">
        <v>268</v>
      </c>
      <c r="F6" s="303">
        <v>64</v>
      </c>
      <c r="G6" s="38"/>
      <c r="H6" s="301" t="s">
        <v>55</v>
      </c>
      <c r="I6" s="168" t="s">
        <v>269</v>
      </c>
      <c r="J6" s="169" t="s">
        <v>270</v>
      </c>
      <c r="K6" s="301" t="s">
        <v>271</v>
      </c>
      <c r="L6" s="301">
        <v>64</v>
      </c>
      <c r="M6" s="38"/>
      <c r="N6" s="38"/>
      <c r="O6" s="38"/>
      <c r="P6" s="38"/>
      <c r="Q6" s="38"/>
      <c r="R6" s="38"/>
      <c r="S6" s="38"/>
      <c r="T6" s="38"/>
      <c r="U6" s="38"/>
      <c r="V6" s="38"/>
      <c r="W6" s="38"/>
      <c r="X6" s="38"/>
      <c r="Y6" s="38"/>
      <c r="Z6" s="38"/>
    </row>
    <row r="7" spans="1:26" ht="38.25">
      <c r="A7" s="38"/>
      <c r="B7" s="224"/>
      <c r="C7" s="165" t="s">
        <v>272</v>
      </c>
      <c r="D7" s="170" t="s">
        <v>273</v>
      </c>
      <c r="E7" s="224"/>
      <c r="F7" s="224"/>
      <c r="G7" s="38"/>
      <c r="H7" s="224"/>
      <c r="I7" s="168" t="s">
        <v>274</v>
      </c>
      <c r="J7" s="171" t="s">
        <v>275</v>
      </c>
      <c r="K7" s="224"/>
      <c r="L7" s="224"/>
      <c r="M7" s="38"/>
      <c r="N7" s="38"/>
      <c r="O7" s="38"/>
      <c r="P7" s="38"/>
      <c r="Q7" s="38"/>
      <c r="R7" s="38"/>
      <c r="S7" s="38"/>
      <c r="T7" s="38"/>
      <c r="U7" s="38"/>
      <c r="V7" s="38"/>
      <c r="W7" s="38"/>
      <c r="X7" s="38"/>
      <c r="Y7" s="38"/>
      <c r="Z7" s="38"/>
    </row>
    <row r="8" spans="1:26" ht="75">
      <c r="A8" s="38"/>
      <c r="B8" s="303" t="s">
        <v>276</v>
      </c>
      <c r="C8" s="165" t="s">
        <v>277</v>
      </c>
      <c r="D8" s="172" t="s">
        <v>278</v>
      </c>
      <c r="E8" s="303" t="s">
        <v>279</v>
      </c>
      <c r="F8" s="303">
        <v>64</v>
      </c>
      <c r="G8" s="38"/>
      <c r="H8" s="301" t="s">
        <v>55</v>
      </c>
      <c r="I8" s="173" t="s">
        <v>55</v>
      </c>
      <c r="J8" s="50" t="s">
        <v>55</v>
      </c>
      <c r="K8" s="301" t="s">
        <v>279</v>
      </c>
      <c r="L8" s="301">
        <v>76</v>
      </c>
      <c r="M8" s="38"/>
      <c r="N8" s="38"/>
      <c r="O8" s="38"/>
      <c r="P8" s="38"/>
      <c r="Q8" s="38"/>
      <c r="R8" s="38"/>
      <c r="S8" s="38"/>
      <c r="T8" s="38"/>
      <c r="U8" s="38"/>
      <c r="V8" s="38"/>
      <c r="W8" s="38"/>
      <c r="X8" s="38"/>
      <c r="Y8" s="38"/>
      <c r="Z8" s="38"/>
    </row>
    <row r="9" spans="1:26" ht="75">
      <c r="A9" s="38"/>
      <c r="B9" s="224"/>
      <c r="C9" s="174" t="s">
        <v>280</v>
      </c>
      <c r="D9" s="167" t="s">
        <v>281</v>
      </c>
      <c r="E9" s="224"/>
      <c r="F9" s="224"/>
      <c r="G9" s="38"/>
      <c r="H9" s="224"/>
      <c r="I9" s="175" t="s">
        <v>282</v>
      </c>
      <c r="J9" s="171" t="s">
        <v>283</v>
      </c>
      <c r="K9" s="224"/>
      <c r="L9" s="224"/>
      <c r="M9" s="38"/>
      <c r="N9" s="38"/>
      <c r="O9" s="38"/>
      <c r="P9" s="38"/>
      <c r="Q9" s="38"/>
      <c r="R9" s="38"/>
      <c r="S9" s="38"/>
      <c r="T9" s="38"/>
      <c r="U9" s="38"/>
      <c r="V9" s="38"/>
      <c r="W9" s="38"/>
      <c r="X9" s="38"/>
      <c r="Y9" s="38"/>
      <c r="Z9" s="38"/>
    </row>
    <row r="10" spans="1:26" ht="90">
      <c r="A10" s="38"/>
      <c r="B10" s="164" t="s">
        <v>284</v>
      </c>
      <c r="C10" s="165" t="s">
        <v>285</v>
      </c>
      <c r="D10" s="167" t="s">
        <v>286</v>
      </c>
      <c r="E10" s="164" t="s">
        <v>192</v>
      </c>
      <c r="F10" s="164">
        <v>20</v>
      </c>
      <c r="G10" s="38"/>
      <c r="H10" s="51" t="s">
        <v>55</v>
      </c>
      <c r="I10" s="175" t="s">
        <v>287</v>
      </c>
      <c r="J10" s="171" t="s">
        <v>288</v>
      </c>
      <c r="K10" s="51" t="s">
        <v>192</v>
      </c>
      <c r="L10" s="51">
        <v>44</v>
      </c>
      <c r="M10" s="38"/>
      <c r="N10" s="38"/>
      <c r="O10" s="38"/>
      <c r="P10" s="38"/>
      <c r="Q10" s="38"/>
      <c r="R10" s="38"/>
      <c r="S10" s="38"/>
      <c r="T10" s="38"/>
      <c r="U10" s="38"/>
      <c r="V10" s="38"/>
      <c r="W10" s="38"/>
      <c r="X10" s="38"/>
      <c r="Y10" s="38"/>
      <c r="Z10" s="38"/>
    </row>
    <row r="11" spans="1:26">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26"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spans="1:26"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1:26"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1:26"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spans="1:26"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spans="1:26"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1:26" ht="15.7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spans="1:26" ht="15.7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spans="1:26"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1:26"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1:26"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ht="15.7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ht="15.7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spans="1:26" ht="15.7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spans="1:26"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spans="1:26"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spans="1:26"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spans="1:26" ht="15.7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spans="1:26" ht="15.7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spans="1:26"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1:26"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spans="1:26"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spans="1:26"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spans="1:26"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spans="1:26"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spans="1:26"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spans="1:26"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1:26"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spans="1:26"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1:26"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1:26" ht="15.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1:26" ht="15.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spans="1:26"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spans="1:26"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spans="1:26"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spans="1:26"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spans="1:26"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spans="1:26"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spans="1:26"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spans="1:26"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spans="1:26"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spans="1:26"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spans="1:26"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spans="1:26"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spans="1:26"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6" ht="15.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spans="1:26" ht="15.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spans="1:26" ht="15.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spans="1:26" ht="15.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1:26" ht="15.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spans="1:26" ht="15.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ht="15.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1:26" ht="15.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spans="1:26"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spans="1:26"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1:26" ht="15.7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spans="1:26" ht="15.7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1:26"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spans="1:26"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spans="1:26"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spans="1:26"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spans="1:26"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spans="1:26"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spans="1:26"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spans="1:26"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spans="1:26"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spans="1:26"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spans="1:26"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spans="1:26"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spans="1:26"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spans="1:26"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spans="1:26"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spans="1:26"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spans="1:26"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spans="1:26"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1:26"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spans="1:26" ht="15.7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spans="1:26" ht="15.7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spans="1:26"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spans="1:26"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spans="1:26"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spans="1:26"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spans="1:26"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spans="1:26"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spans="1:26"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spans="1:26"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spans="1:26"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1:26"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spans="1:26"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spans="1:26" ht="15.7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spans="1:26" ht="15.7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spans="1:26" ht="15.7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1:26" ht="15.7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spans="1:26" ht="15.7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26" ht="15.7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spans="1:26" ht="15.7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1:26"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spans="1:26"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spans="1:26"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spans="1:26"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spans="1:26"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spans="1:26"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spans="1:26"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spans="1:26"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spans="1:26"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spans="1:26"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spans="1:26"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spans="1:26"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spans="1:26"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spans="1:26"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spans="1:26"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spans="1:26"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spans="1:26"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spans="1:26"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spans="1:26"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spans="1:26"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spans="1:26"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spans="1:26"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spans="1:26"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spans="1:26"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spans="1:26"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spans="1:26"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spans="1:26"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spans="1:26"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spans="1:26"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spans="1:26"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spans="1:26"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spans="1:26"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spans="1:26"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spans="1:26"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spans="1:26"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spans="1:26"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spans="1:26"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spans="1:26"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spans="1:26"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spans="1:26"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spans="1:26"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spans="1:26"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spans="1:26"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spans="1:26"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spans="1:26"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spans="1:26"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spans="1:26"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spans="1:26"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spans="1:26"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spans="1:26"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spans="1:26"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spans="1:26" ht="15.75" customHeight="1">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spans="1:26" ht="15.75" customHeight="1">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spans="1:26" ht="15.75" customHeight="1">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spans="1:26" ht="15.75" customHeight="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spans="1:26" ht="15.75" customHeight="1">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spans="1:26" ht="15.75" customHeight="1">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spans="1:26" ht="15.75" customHeight="1">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spans="1:26" ht="15.75" customHeight="1">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spans="1:26" ht="15.75" customHeight="1">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spans="1:26" ht="15.75" customHeight="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spans="1:26" ht="15.75" customHeight="1">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spans="1:26" ht="15.75" customHeight="1">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spans="1:26" ht="15.75" customHeight="1">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spans="1:26" ht="15.75" customHeight="1">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spans="1:26" ht="15.75" customHeight="1">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spans="1:26" ht="15.75" customHeight="1">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spans="1:26" ht="15.75" customHeight="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spans="1:26" ht="15.75" customHeight="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spans="1:26" ht="15.75" customHeight="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spans="1:26" ht="15.75" customHeight="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spans="1:26" ht="15.75" customHeight="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spans="1:26" ht="15.75" customHeight="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spans="1:26" ht="15.75" customHeight="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spans="1:26" ht="15.75"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spans="1:26" ht="15.75" customHeight="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spans="1:26" ht="15.75" customHeight="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spans="1:26" ht="15.75" customHeight="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spans="1:26" ht="15.75" customHeight="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spans="1:26" ht="15.75" customHeight="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spans="1:26" ht="15.75" customHeight="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spans="1:26" ht="15.75" customHeight="1">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spans="1:26" ht="15.75" customHeight="1">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spans="1:26" ht="15.75" customHeight="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spans="1:26" ht="15.75" customHeight="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spans="1:26" ht="15.75" customHeight="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spans="1:26" ht="15.75" customHeight="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spans="1:26" ht="15.75" customHeight="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spans="1:26" ht="15.75" customHeight="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spans="1:26" ht="15.75" customHeight="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spans="1:26" ht="15.75" customHeight="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spans="1:26" ht="15.75" customHeight="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spans="1:26" ht="15.75" customHeight="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spans="1:26" ht="15.75" customHeight="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spans="1:26" ht="15.75" customHeight="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spans="1:26" ht="15.75" customHeight="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spans="1:26" ht="15.75" customHeight="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spans="1:26" ht="15.75" customHeight="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spans="1:26" ht="15.75" customHeight="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spans="1:26" ht="15.75" customHeight="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spans="1:26" ht="15.75" customHeight="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spans="1:26" ht="15.75" customHeight="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spans="1:26" ht="15.75" customHeight="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spans="1:26" ht="15.75" customHeight="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spans="1:26" ht="15.75" customHeight="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spans="1:26" ht="15.75" customHeight="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spans="1:26" ht="15.75" customHeight="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spans="1:26" ht="15.75" customHeight="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spans="1:26" ht="15.75" customHeight="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spans="1:26" ht="15.75" customHeight="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spans="1:26" ht="15.75" customHeight="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spans="1:26" ht="15.75"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spans="1:26" ht="15.75"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spans="1:26" ht="15.75"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spans="1:26" ht="15.75" customHeight="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spans="1:26" ht="15.75" customHeight="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spans="1:26" ht="15.75" customHeight="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spans="1:26" ht="15.75" customHeight="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spans="1:26" ht="15.75" customHeight="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spans="1:26" ht="15.75" customHeight="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spans="1:26" ht="15.75" customHeight="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spans="1:26" ht="15.75" customHeight="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spans="1:26" ht="15.75" customHeight="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spans="1:26" ht="15.75"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spans="1:26" ht="15.75"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spans="1:26" ht="15.75"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spans="1:26" ht="15.75" customHeight="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spans="1:26" ht="15.75" customHeight="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spans="1:26" ht="15.75" customHeight="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spans="1:26" ht="15.75" customHeight="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spans="1:26" ht="15.75" customHeight="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spans="1:26" ht="15.75" customHeight="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spans="1:26" ht="15.75" customHeight="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spans="1:26" ht="15.75" customHeight="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spans="1:26" ht="15.75" customHeight="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spans="1:26" ht="15.75" customHeight="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spans="1:26" ht="15.75" customHeight="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spans="1:26" ht="15.75" customHeight="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spans="1:26" ht="15.75" customHeight="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spans="1:26" ht="15.75" customHeight="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spans="1:26" ht="15.75" customHeight="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spans="1:26" ht="15.75" customHeight="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spans="1:26" ht="15.75" customHeight="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spans="1:26" ht="15.75" customHeight="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spans="1:26" ht="15.75" customHeight="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spans="1:26" ht="15.75" customHeight="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spans="1:26" ht="15.75" customHeight="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spans="1:26" ht="15.75" customHeight="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spans="1:26" ht="15.75" customHeight="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spans="1:26" ht="15.75" customHeight="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spans="1:26" ht="15.75" customHeight="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spans="1:26" ht="15.75" customHeight="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spans="1:26" ht="15.75" customHeight="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spans="1:26" ht="15.75" customHeight="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spans="1:26" ht="15.75" customHeight="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spans="1:26" ht="15.75" customHeight="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spans="1:26" ht="15.75" customHeight="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spans="1:26" ht="15.75" customHeight="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spans="1:26" ht="15.75" customHeight="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spans="1:26" ht="15.75" customHeight="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spans="1:26" ht="15.75" customHeight="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spans="1:26" ht="15.75" customHeight="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spans="1:26" ht="15.75" customHeight="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spans="1:26" ht="15.75" customHeight="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spans="1:26" ht="15.75" customHeight="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spans="1:26" ht="15.75" customHeight="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spans="1:26" ht="15.75" customHeight="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spans="1:26" ht="15.75" customHeight="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spans="1:26" ht="15.75" customHeight="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spans="1:26" ht="15.75" customHeight="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spans="1:26" ht="15.75" customHeight="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spans="1:26" ht="15.75" customHeight="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spans="1:26" ht="15.75" customHeight="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spans="1:26" ht="15.75" customHeight="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spans="1:26" ht="15.75" customHeight="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spans="1:26" ht="15.75" customHeight="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spans="1:26" ht="15.75" customHeight="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spans="1:26" ht="15.75" customHeight="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spans="1:26" ht="15.75" customHeight="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spans="1:26" ht="15.75" customHeight="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spans="1:26" ht="15.75" customHeight="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spans="1:26" ht="15.75" customHeight="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spans="1:26" ht="15.75" customHeight="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spans="1:26" ht="15.75" customHeight="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spans="1:26" ht="15.75" customHeight="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spans="1:26" ht="15.75" customHeight="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spans="1:26" ht="15.75" customHeight="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spans="1:26" ht="15.75" customHeight="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spans="1:26" ht="15.75" customHeight="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spans="1:26" ht="15.75" customHeight="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spans="1:26" ht="15.75" customHeight="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spans="1:26" ht="15.75" customHeight="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spans="1:26" ht="15.75" customHeight="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spans="1:26" ht="15.75" customHeight="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6" ht="15.75" customHeight="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spans="1:26" ht="15.75" customHeight="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spans="1:26" ht="15.75" customHeight="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spans="1:26" ht="15.75" customHeight="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spans="1:26" ht="15.75" customHeight="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spans="1:26" ht="15.75" customHeight="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spans="1:26" ht="15.75" customHeight="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spans="1:26" ht="15.75" customHeight="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spans="1:26" ht="15.75" customHeight="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spans="1:26" ht="15.75" customHeight="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spans="1:26" ht="15.75" customHeight="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spans="1:26" ht="15.75" customHeight="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spans="1:26" ht="15.75" customHeight="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spans="1:26" ht="15.75" customHeight="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spans="1:26" ht="15.75" customHeight="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spans="1:26" ht="15.75" customHeight="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spans="1:26" ht="15.75" customHeight="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spans="1:26" ht="15.75" customHeight="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spans="1:26" ht="15.75" customHeight="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spans="1:26" ht="15.75" customHeight="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spans="1:26" ht="15.75" customHeight="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spans="1:26" ht="15.75" customHeight="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spans="1:26" ht="15.75" customHeight="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spans="1:26" ht="15.75" customHeight="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spans="1:26" ht="15.75" customHeight="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spans="1:26" ht="15.75" customHeight="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spans="1:26" ht="15.75" customHeight="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spans="1:26" ht="15.75" customHeight="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spans="1:26" ht="15.75" customHeight="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spans="1:26" ht="15.75" customHeight="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spans="1:26" ht="15.75" customHeight="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spans="1:26" ht="15.75" customHeight="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spans="1:26" ht="15.75" customHeight="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spans="1:26" ht="15.75" customHeight="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spans="1:26" ht="15.75" customHeight="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spans="1:26" ht="15.75" customHeight="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spans="1:26" ht="15.75" customHeight="1">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spans="1:26" ht="15.75" customHeight="1">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spans="1:26" ht="15.75" customHeight="1">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spans="1:26" ht="15.75" customHeight="1">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spans="1:26" ht="15.75" customHeight="1">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spans="1:26" ht="15.75" customHeight="1">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spans="1:26" ht="15.75" customHeight="1">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spans="1:26" ht="15.75" customHeight="1">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spans="1:26" ht="15.75" customHeight="1">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spans="1:26" ht="15.75" customHeight="1">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spans="1:26" ht="15.75" customHeight="1">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spans="1:26" ht="15.75" customHeight="1">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spans="1:26" ht="15.75" customHeight="1">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spans="1:26" ht="15.75" customHeight="1">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spans="1:26" ht="15.75" customHeight="1">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spans="1:26" ht="15.75" customHeight="1">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spans="1:26" ht="15.75" customHeight="1">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spans="1:26" ht="15.75" customHeight="1">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spans="1:26" ht="15.75" customHeight="1">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spans="1:26" ht="15.75" customHeight="1">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spans="1:26" ht="15.75" customHeight="1">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spans="1:26" ht="15.75" customHeight="1">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spans="1:26" ht="15.75" customHeight="1">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spans="1:26" ht="15.75" customHeight="1">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spans="1:26" ht="15.75" customHeight="1">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spans="1:26" ht="15.75" customHeight="1">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spans="1:26" ht="15.75" customHeight="1">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spans="1:26" ht="15.75" customHeight="1">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spans="1:26" ht="15.75" customHeight="1">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spans="1:26" ht="15.75" customHeight="1">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spans="1:26" ht="15.75" customHeight="1">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spans="1:26" ht="15.75" customHeight="1">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spans="1:26" ht="15.75" customHeight="1">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spans="1:26" ht="15.75" customHeight="1">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spans="1:26" ht="15.75" customHeight="1">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spans="1:26" ht="15.75" customHeight="1">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spans="1:26" ht="15.75" customHeight="1">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spans="1:26" ht="15.75" customHeight="1">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spans="1:26" ht="15.75" customHeight="1">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spans="1:26" ht="15.75" customHeight="1">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spans="1:26" ht="15.75" customHeight="1">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spans="1:26" ht="15.75" customHeight="1">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spans="1:26" ht="15.75" customHeight="1">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spans="1:26" ht="15.75" customHeight="1">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spans="1:26" ht="15.75" customHeight="1">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spans="1:26" ht="15.75" customHeight="1">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spans="1:26" ht="15.75" customHeight="1">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spans="1:26" ht="15.75" customHeight="1">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spans="1:26" ht="15.75" customHeight="1">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spans="1:26" ht="15.75" customHeight="1">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spans="1:26" ht="15.75" customHeight="1">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spans="1:26" ht="15.75" customHeight="1">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spans="1:26" ht="15.75" customHeight="1">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spans="1:26" ht="15.75" customHeight="1">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spans="1:26" ht="15.75" customHeight="1">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spans="1:26" ht="15.75" customHeight="1">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spans="1:26" ht="15.75" customHeight="1">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spans="1:26" ht="15.75" customHeight="1">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spans="1:26" ht="15.75" customHeight="1">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spans="1:26" ht="15.75" customHeight="1">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spans="1:26" ht="15.75" customHeight="1">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spans="1:26" ht="15.75" customHeight="1">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spans="1:26" ht="15.75" customHeight="1">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spans="1:26" ht="15.75" customHeight="1">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spans="1:26" ht="15.75" customHeight="1">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spans="1:26" ht="15.75" customHeight="1">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spans="1:26" ht="15.75" customHeight="1">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spans="1:26" ht="15.75" customHeight="1">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spans="1:26" ht="15.75" customHeight="1">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spans="1:26" ht="15.75" customHeight="1">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spans="1:26" ht="15.75" customHeight="1">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spans="1:26" ht="15.75" customHeight="1">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spans="1:26" ht="15.75" customHeight="1">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spans="1:26" ht="15.75" customHeight="1">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spans="1:26" ht="15.75" customHeight="1">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spans="1:26" ht="15.75" customHeight="1">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spans="1:26" ht="15.75" customHeight="1">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spans="1:26" ht="15.75" customHeight="1">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spans="1:26" ht="15.75" customHeight="1">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spans="1:26" ht="15.75" customHeight="1">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spans="1:26" ht="15.75" customHeight="1">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spans="1:26" ht="15.75" customHeight="1">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spans="1:26" ht="15.75" customHeight="1">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spans="1:26" ht="15.75" customHeight="1">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spans="1:26" ht="15.75" customHeight="1">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spans="1:26" ht="15.75" customHeight="1">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spans="1:26" ht="15.75" customHeight="1">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spans="1:26" ht="15.75" customHeight="1">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spans="1:26" ht="15.75" customHeight="1">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spans="1:26" ht="15.75" customHeight="1">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spans="1:26" ht="15.75" customHeight="1">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spans="1:26" ht="15.75" customHeight="1">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spans="1:26" ht="15.75" customHeight="1">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spans="1:26" ht="15.75" customHeight="1">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spans="1:26" ht="15.75" customHeight="1">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spans="1:26" ht="15.75" customHeight="1">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spans="1:26" ht="15.75" customHeight="1">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spans="1:26" ht="15.75" customHeight="1">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spans="1:26" ht="15.75" customHeight="1">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spans="1:26" ht="15.75" customHeight="1">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spans="1:26" ht="15.75" customHeight="1">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spans="1:26" ht="15.75" customHeight="1">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spans="1:26" ht="15.75" customHeight="1">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spans="1:26" ht="15.75" customHeight="1">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spans="1:26" ht="15.75" customHeight="1">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spans="1:26" ht="15.75" customHeight="1">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spans="1:26" ht="15.75" customHeight="1">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spans="1:26" ht="15.75" customHeight="1">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spans="1:26" ht="15.75" customHeight="1">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spans="1:26" ht="15.75" customHeight="1">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spans="1:26" ht="15.75" customHeight="1">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spans="1:26" ht="15.75" customHeight="1">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spans="1:26" ht="15.75" customHeight="1">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spans="1:26" ht="15.75" customHeight="1">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spans="1:26" ht="15.75" customHeight="1">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spans="1:26" ht="15.75" customHeight="1">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spans="1:26" ht="15.75" customHeight="1">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spans="1:26" ht="15.75" customHeight="1">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spans="1:26" ht="15.75" customHeight="1">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spans="1:26" ht="15.75" customHeight="1">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spans="1:26" ht="15.75" customHeight="1">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spans="1:26" ht="15.75" customHeight="1">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spans="1:26" ht="15.75" customHeight="1">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spans="1:26" ht="15.75" customHeight="1">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spans="1:26" ht="15.75" customHeight="1">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spans="1:26" ht="15.75" customHeight="1">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spans="1:26" ht="15.75" customHeight="1">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spans="1:26" ht="15.75" customHeight="1">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spans="1:26" ht="15.75" customHeight="1">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spans="1:26" ht="15.75" customHeight="1">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spans="1:26" ht="15.75" customHeight="1">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spans="1:26" ht="15.75" customHeight="1">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spans="1:26" ht="15.75" customHeight="1">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spans="1:26" ht="15.75" customHeight="1">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spans="1:26" ht="15.75" customHeight="1">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spans="1:26" ht="15.75" customHeight="1">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spans="1:26" ht="15.75" customHeight="1">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spans="1:26" ht="15.75" customHeight="1">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spans="1:26" ht="15.75" customHeight="1">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spans="1:26" ht="15.75" customHeight="1">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spans="1:26" ht="15.75" customHeight="1">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spans="1:26" ht="15.75" customHeight="1">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spans="1:26" ht="15.75" customHeight="1">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spans="1:26" ht="15.75" customHeight="1">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spans="1:26" ht="15.75" customHeight="1">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spans="1:26" ht="15.75" customHeight="1">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spans="1:26" ht="15.75" customHeight="1">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spans="1:26" ht="15.75" customHeight="1">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spans="1:26" ht="15.75" customHeight="1">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spans="1:26" ht="15.75" customHeight="1">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spans="1:26" ht="15.75" customHeight="1">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spans="1:26" ht="15.75" customHeight="1">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spans="1:26" ht="15.75" customHeight="1">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spans="1:26" ht="15.75" customHeight="1">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spans="1:26" ht="15.75" customHeight="1">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spans="1:26" ht="15.75" customHeight="1">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spans="1:26" ht="15.75" customHeight="1">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spans="1:26" ht="15.75" customHeight="1">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spans="1:26" ht="15.75" customHeight="1">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spans="1:26" ht="15.75" customHeight="1">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spans="1:26" ht="15.75" customHeight="1">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spans="1:26" ht="15.75" customHeight="1">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spans="1:26" ht="15.75" customHeight="1">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spans="1:26" ht="15.75" customHeight="1">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spans="1:26" ht="15.75" customHeight="1">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spans="1:26" ht="15.75" customHeight="1">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spans="1:26" ht="15.75" customHeight="1">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spans="1:26" ht="15.75" customHeight="1">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spans="1:26" ht="15.75" customHeight="1">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spans="1:26" ht="15.75" customHeight="1">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spans="1:26" ht="15.75" customHeight="1">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spans="1:26" ht="15.75" customHeight="1">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spans="1:26" ht="15.75" customHeight="1">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spans="1:26" ht="15.75" customHeight="1">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spans="1:26" ht="15.75" customHeight="1">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spans="1:26" ht="15.75" customHeight="1">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spans="1:26" ht="15.75" customHeight="1">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spans="1:26" ht="15.75" customHeight="1">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spans="1:26" ht="15.75" customHeight="1">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spans="1:26" ht="15.75" customHeight="1">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spans="1:26" ht="15.75" customHeight="1">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spans="1:26" ht="15.75" customHeight="1">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spans="1:26" ht="15.75" customHeight="1">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spans="1:26" ht="15.75" customHeight="1">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spans="1:26" ht="15.75" customHeight="1">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spans="1:26" ht="15.75" customHeight="1">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spans="1:26" ht="15.75" customHeight="1">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spans="1:26" ht="15.75" customHeight="1">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spans="1:26" ht="15.75" customHeight="1">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spans="1:26" ht="15.75" customHeight="1">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spans="1:26" ht="15.75" customHeight="1">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spans="1:26" ht="15.75" customHeight="1">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spans="1:26" ht="15.75" customHeight="1">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spans="1:26" ht="15.75" customHeight="1">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spans="1:26" ht="15.75" customHeight="1">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spans="1:26" ht="15.75" customHeight="1">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spans="1:26" ht="15.75" customHeight="1">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spans="1:26" ht="15.75" customHeight="1">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spans="1:26" ht="15.75" customHeight="1">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spans="1:26" ht="15.75" customHeight="1">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spans="1:26" ht="15.75" customHeight="1">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spans="1:26" ht="15.75" customHeight="1">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spans="1:26" ht="15.75" customHeight="1">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spans="1:26" ht="15.75" customHeight="1">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spans="1:26" ht="15.75" customHeight="1">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spans="1:26" ht="15.75" customHeight="1">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spans="1:26" ht="15.75" customHeight="1">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spans="1:26" ht="15.75" customHeight="1">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spans="1:26" ht="15.75" customHeight="1">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spans="1:26" ht="15.75" customHeight="1">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spans="1:26" ht="15.75" customHeight="1">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spans="1:26" ht="15.75" customHeight="1">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spans="1:26" ht="15.75" customHeight="1">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spans="1:26" ht="15.75" customHeight="1">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spans="1:26" ht="15.75" customHeight="1">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spans="1:26" ht="15.75" customHeight="1">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spans="1:26" ht="15.75" customHeight="1">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spans="1:26" ht="15.75" customHeight="1">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spans="1:26" ht="15.75" customHeight="1">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spans="1:26" ht="15.75" customHeight="1">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spans="1:26" ht="15.75" customHeight="1">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spans="1:26" ht="15.75" customHeight="1">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spans="1:26" ht="15.75" customHeight="1">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spans="1:26" ht="15.75" customHeight="1">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spans="1:26" ht="15.75" customHeight="1">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spans="1:26" ht="15.75" customHeight="1">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spans="1:26" ht="15.75" customHeight="1">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spans="1:26" ht="15.75" customHeight="1">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spans="1:26" ht="15.75" customHeight="1">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spans="1:26" ht="15.75" customHeight="1">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spans="1:26" ht="15.75" customHeight="1">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spans="1:26" ht="15.75" customHeight="1">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spans="1:26" ht="15.75" customHeight="1">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spans="1:26" ht="15.75" customHeight="1">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spans="1:26" ht="15.75" customHeight="1">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spans="1:26" ht="15.75" customHeight="1">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spans="1:26" ht="15.75" customHeight="1">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spans="1:26" ht="15.75" customHeight="1">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spans="1:26" ht="15.75" customHeight="1">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spans="1:26" ht="15.75" customHeight="1">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spans="1:26" ht="15.75" customHeight="1">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spans="1:26" ht="15.75" customHeight="1">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spans="1:26" ht="15.75" customHeight="1">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spans="1:26" ht="15.75" customHeight="1">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spans="1:26" ht="15.75" customHeight="1">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spans="1:26" ht="15.75" customHeight="1">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spans="1:26" ht="15.75" customHeight="1">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spans="1:26" ht="15.75" customHeight="1">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spans="1:26" ht="15.75" customHeight="1">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spans="1:26" ht="15.75" customHeight="1">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spans="1:26" ht="15.75" customHeight="1">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spans="1:26" ht="15.75" customHeight="1">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spans="1:26" ht="15.75" customHeight="1">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spans="1:26" ht="15.75" customHeight="1">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spans="1:26" ht="15.75" customHeight="1">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spans="1:26" ht="15.75" customHeight="1">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spans="1:26" ht="15.75" customHeight="1">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spans="1:26" ht="15.75" customHeight="1">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spans="1:26" ht="15.75" customHeight="1">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spans="1:26" ht="15.75" customHeight="1">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spans="1:26" ht="15.75" customHeight="1">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spans="1:26" ht="15.75" customHeight="1">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spans="1:26" ht="15.75" customHeight="1">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spans="1:26" ht="15.75" customHeight="1">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spans="1:26" ht="15.75" customHeight="1">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spans="1:26" ht="15.75" customHeight="1">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spans="1:26" ht="15.75" customHeight="1">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spans="1:26" ht="15.75" customHeight="1">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spans="1:26" ht="15.75" customHeight="1">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spans="1:26" ht="15.75" customHeight="1">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spans="1:26" ht="15.75" customHeight="1">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spans="1:26" ht="15.75" customHeight="1">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spans="1:26" ht="15.75" customHeight="1">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spans="1:26" ht="15.75" customHeight="1">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spans="1:26" ht="15.75" customHeight="1">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spans="1:26" ht="15.75" customHeight="1">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spans="1:26" ht="15.75" customHeight="1">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spans="1:26" ht="15.75" customHeight="1">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spans="1:26" ht="15.75" customHeight="1">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spans="1:26" ht="15.75" customHeight="1">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spans="1:26" ht="15.75" customHeight="1">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spans="1:26" ht="15.75" customHeight="1">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spans="1:26" ht="15.75" customHeight="1">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spans="1:26" ht="15.75" customHeight="1">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spans="1:26" ht="15.75" customHeight="1">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spans="1:26" ht="15.75" customHeight="1">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spans="1:26" ht="15.75" customHeight="1">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spans="1:26" ht="15.75" customHeight="1">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spans="1:26" ht="15.75" customHeight="1">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spans="1:26" ht="15.75" customHeight="1">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spans="1:26" ht="15.75" customHeight="1">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spans="1:26" ht="15.75" customHeight="1">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spans="1:26" ht="15.75" customHeight="1">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spans="1:26" ht="15.75" customHeight="1">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spans="1:26" ht="15.75" customHeight="1">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spans="1:26" ht="15.75" customHeight="1">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spans="1:26" ht="15.75" customHeight="1">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spans="1:26" ht="15.75" customHeight="1">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spans="1:26" ht="15.75" customHeight="1">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spans="1:26" ht="15.75" customHeight="1">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spans="1:26" ht="15.75" customHeight="1">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spans="1:26" ht="15.75" customHeight="1">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spans="1:26" ht="15.75" customHeight="1">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spans="1:26" ht="15.75" customHeight="1">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spans="1:26" ht="15.75" customHeight="1">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spans="1:26" ht="15.75" customHeight="1">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spans="1:26" ht="15.75" customHeight="1">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spans="1:26" ht="15.75" customHeight="1">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spans="1:26" ht="15.75" customHeight="1">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spans="1:26" ht="15.75" customHeight="1">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spans="1:26" ht="15.75" customHeight="1">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spans="1:26" ht="15.75" customHeight="1">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spans="1:26" ht="15.75" customHeight="1">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spans="1:26" ht="15.75" customHeight="1">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spans="1:26" ht="15.75" customHeight="1">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spans="1:26" ht="15.75" customHeight="1">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spans="1:26" ht="15.75" customHeight="1">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spans="1:26" ht="15.75" customHeight="1">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spans="1:26" ht="15.75" customHeight="1">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spans="1:26" ht="15.75" customHeight="1">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spans="1:26" ht="15.75" customHeight="1">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spans="1:26" ht="15.75" customHeight="1">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spans="1:26" ht="15.75" customHeight="1">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spans="1:26" ht="15.75" customHeight="1">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spans="1:26" ht="15.75" customHeight="1">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spans="1:26" ht="15.75" customHeight="1">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spans="1:26" ht="15.75" customHeight="1">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spans="1:26" ht="15.75" customHeight="1">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spans="1:26" ht="15.75" customHeight="1">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spans="1:26" ht="15.75" customHeight="1">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spans="1:26" ht="15.75" customHeight="1">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spans="1:26" ht="15.75" customHeight="1">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spans="1:26" ht="15.75" customHeight="1">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spans="1:26" ht="15.75" customHeight="1">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spans="1:26" ht="15.75" customHeight="1">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spans="1:26" ht="15.75" customHeight="1">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spans="1:26" ht="15.75" customHeight="1">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spans="1:26" ht="15.75" customHeight="1">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spans="1:26" ht="15.75" customHeight="1">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spans="1:26" ht="15.75" customHeight="1">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spans="1:26" ht="15.75" customHeight="1">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spans="1:26" ht="15.75" customHeight="1">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spans="1:26" ht="15.75" customHeight="1">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spans="1:26" ht="15.75" customHeight="1">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spans="1:26" ht="15.75" customHeight="1">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spans="1:26" ht="15.75" customHeight="1">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spans="1:26" ht="15.75" customHeight="1">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spans="1:26" ht="15.75" customHeight="1">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spans="1:26" ht="15.75" customHeight="1">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spans="1:26" ht="15.75" customHeight="1">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spans="1:26" ht="15.75" customHeight="1">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spans="1:26" ht="15.75" customHeight="1">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spans="1:26" ht="15.75" customHeight="1">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spans="1:26" ht="15.75" customHeight="1">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spans="1:26" ht="15.75" customHeight="1">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spans="1:26" ht="15.75" customHeight="1">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spans="1:26" ht="15.75" customHeight="1">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spans="1:26" ht="15.75" customHeight="1">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spans="1:26" ht="15.75" customHeight="1">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spans="1:26" ht="15.75" customHeight="1">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spans="1:26" ht="15.75" customHeight="1">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spans="1:26" ht="15.75" customHeight="1">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spans="1:26" ht="15.75" customHeight="1">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spans="1:26" ht="15.75" customHeight="1">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spans="1:26" ht="15.75" customHeight="1">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spans="1:26" ht="15.75" customHeight="1">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spans="1:26" ht="15.75" customHeight="1">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spans="1:26" ht="15.75" customHeight="1">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spans="1:26" ht="15.75" customHeight="1">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spans="1:26" ht="15.75" customHeight="1">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spans="1:26" ht="15.75" customHeight="1">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spans="1:26" ht="15.75" customHeight="1">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spans="1:26" ht="15.75" customHeight="1">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spans="1:26" ht="15.75" customHeight="1">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spans="1:26" ht="15.75" customHeight="1">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spans="1:26" ht="15.75" customHeight="1">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spans="1:26" ht="15.75" customHeight="1">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spans="1:26" ht="15.75" customHeight="1">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spans="1:26" ht="15.75" customHeight="1">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spans="1:26" ht="15.75" customHeight="1">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spans="1:26" ht="15.75" customHeight="1">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spans="1:26" ht="15.75" customHeight="1">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spans="1:26" ht="15.75" customHeight="1">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spans="1:26" ht="15.75" customHeight="1">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spans="1:26" ht="15.75" customHeight="1">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spans="1:26" ht="15.75" customHeight="1">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spans="1:26" ht="15.75" customHeight="1">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spans="1:26" ht="15.75" customHeight="1">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spans="1:26" ht="15.75" customHeight="1">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spans="1:26" ht="15.75" customHeight="1">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spans="1:26" ht="15.75" customHeight="1">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spans="1:26" ht="15.75" customHeight="1">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spans="1:26" ht="15.75" customHeight="1">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spans="1:26" ht="15.75" customHeight="1">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spans="1:26" ht="15.75" customHeight="1">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spans="1:26" ht="15.75" customHeight="1">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spans="1:26" ht="15.75" customHeight="1">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spans="1:26" ht="15.75" customHeight="1">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spans="1:26" ht="15.75" customHeight="1">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spans="1:26" ht="15.75" customHeight="1">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spans="1:26" ht="15.75" customHeight="1">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spans="1:26" ht="15.75" customHeight="1">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spans="1:26" ht="15.75" customHeight="1">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spans="1:26" ht="15.75" customHeight="1">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spans="1:26" ht="15.75" customHeight="1">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spans="1:26" ht="15.75" customHeight="1">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spans="1:26" ht="15.75" customHeight="1">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spans="1:26" ht="15.75" customHeight="1">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spans="1:26" ht="15.75" customHeight="1">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spans="1:26" ht="15.75" customHeight="1">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spans="1:26" ht="15.75" customHeight="1">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spans="1:26" ht="15.75" customHeight="1">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spans="1:26" ht="15.75" customHeight="1">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spans="1:26" ht="15.75" customHeight="1">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spans="1:26" ht="15.75" customHeight="1">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spans="1:26" ht="15.75" customHeight="1">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spans="1:26" ht="15.75" customHeight="1">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spans="1:26" ht="15.75" customHeight="1">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spans="1:26" ht="15.75" customHeight="1">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spans="1:26" ht="15.75" customHeight="1">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spans="1:26" ht="15.75" customHeight="1">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spans="1:26" ht="15.75" customHeight="1">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spans="1:26" ht="15.75" customHeight="1">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spans="1:26" ht="15.75" customHeight="1">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spans="1:26" ht="15.75" customHeight="1">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spans="1:26" ht="15.75" customHeight="1">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spans="1:26" ht="15.75" customHeight="1">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spans="1:26" ht="15.75" customHeight="1">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spans="1:26" ht="15.75" customHeight="1">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spans="1:26" ht="15.75" customHeight="1">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spans="1:26" ht="15.75" customHeight="1">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spans="1:26" ht="15.75" customHeight="1">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spans="1:26" ht="15.75" customHeight="1">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spans="1:26" ht="15.75" customHeight="1">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spans="1:26" ht="15.75" customHeight="1">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spans="1:26" ht="15.75" customHeight="1">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spans="1:26" ht="15.75" customHeight="1">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spans="1:26" ht="15.75" customHeight="1">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spans="1:26" ht="15.75" customHeight="1">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spans="1:26" ht="15.75" customHeight="1">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spans="1:26" ht="15.75" customHeight="1">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spans="1:26" ht="15.75" customHeight="1">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spans="1:26" ht="15.75" customHeight="1">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spans="1:26" ht="15.75" customHeight="1">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spans="1:26" ht="15.75" customHeight="1">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spans="1:26" ht="15.75" customHeight="1">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spans="1:26" ht="15.75" customHeight="1">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spans="1:26" ht="15.75" customHeight="1">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spans="1:26" ht="15.75" customHeight="1">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spans="1:26" ht="15.75" customHeight="1">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spans="1:26" ht="15.75" customHeight="1">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spans="1:26" ht="15.75" customHeight="1">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spans="1:26" ht="15.75" customHeight="1">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spans="1:26" ht="15.75" customHeight="1">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spans="1:26" ht="15.75" customHeight="1">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spans="1:26" ht="15.75" customHeight="1">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spans="1:26" ht="15.75" customHeight="1">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spans="1:26" ht="15.75" customHeight="1">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spans="1:26" ht="15.75" customHeight="1">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spans="1:26" ht="15.75" customHeight="1">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spans="1:26" ht="15.75" customHeight="1">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spans="1:26" ht="15.75" customHeight="1">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spans="1:26" ht="15.75" customHeight="1">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spans="1:26" ht="15.75" customHeight="1">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spans="1:26" ht="15.75" customHeight="1">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spans="1:26" ht="15.75" customHeight="1">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spans="1:26" ht="15.75" customHeight="1">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spans="1:26" ht="15.75" customHeight="1">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spans="1:26" ht="15.75" customHeight="1">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spans="1:26" ht="15.75" customHeight="1">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spans="1:26" ht="15.75" customHeight="1">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spans="1:26" ht="15.75" customHeight="1">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spans="1:26" ht="15.75" customHeight="1">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spans="1:26" ht="15.75" customHeight="1">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spans="1:26" ht="15.75" customHeight="1">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spans="1:26" ht="15.75" customHeight="1">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spans="1:26" ht="15.75" customHeight="1">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spans="1:26" ht="15.75" customHeight="1">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spans="1:26" ht="15.75" customHeight="1">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spans="1:26" ht="15.75" customHeight="1">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spans="1:26" ht="15.75" customHeight="1">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spans="1:26" ht="15.75" customHeight="1">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spans="1:26" ht="15.75" customHeight="1">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spans="1:26" ht="15.75" customHeight="1">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spans="1:26" ht="15.75" customHeight="1">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spans="1:26" ht="15.75" customHeight="1">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spans="1:26" ht="15.75" customHeight="1">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spans="1:26" ht="15.75" customHeight="1">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spans="1:26" ht="15.75" customHeight="1">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spans="1:26" ht="15.75" customHeight="1">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spans="1:26" ht="15.75" customHeight="1">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spans="1:26" ht="15.75" customHeight="1">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spans="1:26" ht="15.75" customHeight="1">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spans="1:26" ht="15.75" customHeight="1">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spans="1:26" ht="15.75" customHeight="1">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spans="1:26" ht="15.75" customHeight="1">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spans="1:26" ht="15.75" customHeight="1">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spans="1:26" ht="15.75" customHeight="1">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spans="1:26" ht="15.75" customHeight="1">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spans="1:26" ht="15.75" customHeight="1">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spans="1:26" ht="15.75" customHeight="1">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spans="1:26" ht="15.75" customHeight="1">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spans="1:26" ht="15.75" customHeight="1">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spans="1:26" ht="15.75" customHeight="1">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spans="1:26" ht="15.75" customHeight="1">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spans="1:26" ht="15.75" customHeight="1">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spans="1:26" ht="15.75" customHeight="1">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spans="1:26" ht="15.75" customHeight="1">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spans="1:26" ht="15.75" customHeight="1">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spans="1:26" ht="15.75" customHeight="1">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spans="1:26" ht="15.75" customHeight="1">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spans="1:26" ht="15.75" customHeight="1">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spans="1:26" ht="15.75" customHeight="1">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spans="1:26" ht="15.75" customHeight="1">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spans="1:26" ht="15.75" customHeight="1">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spans="1:26" ht="15.75" customHeight="1">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spans="1:26" ht="15.75" customHeight="1">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spans="1:26" ht="15.75" customHeight="1">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spans="1:26" ht="15.75" customHeight="1">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spans="1:26" ht="15.75" customHeight="1">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spans="1:26" ht="15.75" customHeight="1">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spans="1:26" ht="15.75" customHeight="1">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spans="1:26" ht="15.75" customHeight="1">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spans="1:26" ht="15.75" customHeight="1">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spans="1:26" ht="15.75" customHeight="1">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spans="1:26" ht="15.75" customHeight="1">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spans="1:26" ht="15.75" customHeight="1">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spans="1:26" ht="15.75" customHeight="1">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spans="1:26" ht="15.75" customHeight="1">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spans="1:26" ht="15.75" customHeight="1">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spans="1:26" ht="15.75" customHeight="1">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spans="1:26" ht="15.75" customHeight="1">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spans="1:26" ht="15.75" customHeight="1">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spans="1:26" ht="15.75" customHeight="1">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spans="1:26" ht="15.75" customHeight="1">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spans="1:26" ht="15.75" customHeight="1">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spans="1:26" ht="15.75" customHeight="1">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spans="1:26" ht="15.75" customHeight="1">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spans="1:26" ht="15.75" customHeight="1">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spans="1:26" ht="15.75" customHeight="1">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spans="1:26" ht="15.75" customHeight="1">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spans="1:26" ht="15.75" customHeight="1">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spans="1:26" ht="15.75" customHeight="1">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spans="1:26" ht="15.75" customHeight="1">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spans="1:26" ht="15.75" customHeight="1">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spans="1:26" ht="15.75" customHeight="1">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spans="1:26" ht="15.75" customHeight="1">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spans="1:26" ht="15.75" customHeight="1">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spans="1:26" ht="15.75" customHeight="1">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spans="1:26" ht="15.75" customHeight="1">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spans="1:26" ht="15.75" customHeight="1">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spans="1:26" ht="15.75" customHeight="1">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spans="1:26" ht="15.75" customHeight="1">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spans="1:26" ht="15.75" customHeight="1">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spans="1:26" ht="15.75" customHeight="1">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spans="1:26" ht="15.75" customHeight="1">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spans="1:26" ht="15.75" customHeight="1">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spans="1:26" ht="15.75" customHeight="1">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spans="1:26" ht="15.75" customHeight="1">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spans="1:26" ht="15.75" customHeight="1">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spans="1:26" ht="15.75" customHeight="1">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spans="1:26" ht="15.75" customHeight="1">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spans="1:26" ht="15.75" customHeight="1">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spans="1:26" ht="15.75" customHeight="1">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spans="1:26" ht="15.75" customHeight="1">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spans="1:26" ht="15.75" customHeight="1">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spans="1:26" ht="15.75" customHeight="1">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spans="1:26" ht="15.75" customHeight="1">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spans="1:26" ht="15.75" customHeight="1">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spans="1:26" ht="15.75" customHeight="1">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spans="1:26" ht="15.75" customHeight="1">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spans="1:26" ht="15.75" customHeight="1">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spans="1:26" ht="15.75" customHeight="1">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spans="1:26" ht="15.75" customHeight="1">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spans="1:26" ht="15.75" customHeight="1">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spans="1:26" ht="15.75" customHeight="1">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spans="1:26" ht="15.75" customHeight="1">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spans="1:26" ht="15.75" customHeight="1">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spans="1:26" ht="15.75" customHeight="1">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spans="1:26" ht="15.75" customHeight="1">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spans="1:26" ht="15.75" customHeight="1">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spans="1:26" ht="15.75" customHeight="1">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spans="1:26" ht="15.75" customHeight="1">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spans="1:26" ht="15.75" customHeight="1">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spans="1:26" ht="15.75" customHeight="1">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spans="1:26" ht="15.75" customHeight="1">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spans="1:26" ht="15.75" customHeight="1">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spans="1:26" ht="15.75" customHeight="1">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spans="1:26" ht="15.75" customHeight="1">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spans="1:26" ht="15.75" customHeight="1">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spans="1:26" ht="15.75" customHeight="1">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spans="1:26" ht="15.75" customHeight="1">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spans="1:26" ht="15.75" customHeight="1">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spans="1:26" ht="15.75" customHeight="1">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spans="1:26" ht="15.75" customHeight="1">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spans="1:26" ht="15.75" customHeight="1">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spans="1:26" ht="15.75" customHeight="1">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spans="1:26" ht="15.75" customHeight="1">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spans="1:26" ht="15.75" customHeight="1">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spans="1:26" ht="15.75" customHeight="1">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spans="1:26" ht="15.75" customHeight="1">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mergeCells count="14">
    <mergeCell ref="K8:K9"/>
    <mergeCell ref="L8:L9"/>
    <mergeCell ref="B3:F3"/>
    <mergeCell ref="H3:L3"/>
    <mergeCell ref="E6:E7"/>
    <mergeCell ref="F6:F7"/>
    <mergeCell ref="H6:H7"/>
    <mergeCell ref="K6:K7"/>
    <mergeCell ref="L6:L7"/>
    <mergeCell ref="B6:B7"/>
    <mergeCell ref="B8:B9"/>
    <mergeCell ref="E8:E9"/>
    <mergeCell ref="F8:F9"/>
    <mergeCell ref="H8:H9"/>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workbookViewId="0"/>
  </sheetViews>
  <sheetFormatPr baseColWidth="10" defaultColWidth="14.42578125" defaultRowHeight="15" customHeight="1"/>
  <cols>
    <col min="1" max="1" width="14.42578125" customWidth="1"/>
    <col min="2" max="2" width="17.85546875" customWidth="1"/>
    <col min="3" max="3" width="15.28515625" customWidth="1"/>
    <col min="4" max="4" width="10.85546875" customWidth="1"/>
    <col min="5" max="5" width="13.140625" customWidth="1"/>
    <col min="6" max="6" width="12.7109375" customWidth="1"/>
    <col min="7" max="7" width="14" customWidth="1"/>
    <col min="8" max="8" width="24.140625" customWidth="1"/>
    <col min="9" max="9" width="7.42578125" customWidth="1"/>
    <col min="10" max="10" width="9.7109375" customWidth="1"/>
    <col min="11" max="11" width="20.85546875" customWidth="1"/>
    <col min="12" max="12" width="14.7109375" customWidth="1"/>
    <col min="13" max="13" width="12.5703125" customWidth="1"/>
  </cols>
  <sheetData>
    <row r="1" spans="1:27" ht="31.5" customHeight="1">
      <c r="B1" s="1"/>
      <c r="C1" s="1"/>
      <c r="D1" s="1"/>
      <c r="E1" s="1"/>
      <c r="F1" s="1"/>
      <c r="G1" s="1"/>
      <c r="H1" s="1"/>
      <c r="I1" s="1"/>
      <c r="J1" s="1"/>
      <c r="K1" s="1"/>
      <c r="L1" s="1"/>
      <c r="M1" s="1"/>
      <c r="N1" s="1"/>
      <c r="O1" s="1"/>
      <c r="P1" s="1"/>
      <c r="Q1" s="1"/>
      <c r="R1" s="1"/>
      <c r="S1" s="1"/>
      <c r="T1" s="1"/>
      <c r="U1" s="1"/>
      <c r="V1" s="1"/>
      <c r="W1" s="1"/>
      <c r="X1" s="1"/>
      <c r="Y1" s="1"/>
      <c r="Z1" s="1"/>
      <c r="AA1" s="1"/>
    </row>
    <row r="3" spans="1:27" ht="15" customHeight="1">
      <c r="A3" s="302" t="s">
        <v>124</v>
      </c>
      <c r="B3" s="218"/>
      <c r="C3" s="218"/>
      <c r="D3" s="218"/>
      <c r="E3" s="218"/>
      <c r="F3" s="218"/>
      <c r="G3" s="218"/>
      <c r="H3" s="219"/>
      <c r="J3" s="304" t="s">
        <v>289</v>
      </c>
      <c r="K3" s="218"/>
      <c r="L3" s="218"/>
      <c r="M3" s="218"/>
      <c r="N3" s="218"/>
      <c r="O3" s="218"/>
      <c r="P3" s="218"/>
      <c r="Q3" s="219"/>
    </row>
    <row r="4" spans="1:27" ht="29.25" customHeight="1">
      <c r="A4" s="176" t="s">
        <v>290</v>
      </c>
      <c r="B4" s="21" t="s">
        <v>291</v>
      </c>
      <c r="C4" s="21" t="s">
        <v>292</v>
      </c>
      <c r="D4" s="21" t="s">
        <v>293</v>
      </c>
      <c r="E4" s="21" t="s">
        <v>294</v>
      </c>
      <c r="F4" s="21" t="s">
        <v>295</v>
      </c>
      <c r="G4" s="21" t="s">
        <v>296</v>
      </c>
      <c r="H4" s="21" t="s">
        <v>297</v>
      </c>
      <c r="J4" s="176" t="s">
        <v>290</v>
      </c>
      <c r="K4" s="21" t="s">
        <v>291</v>
      </c>
      <c r="L4" s="21" t="s">
        <v>292</v>
      </c>
      <c r="M4" s="21" t="s">
        <v>293</v>
      </c>
      <c r="N4" s="21" t="s">
        <v>294</v>
      </c>
      <c r="O4" s="21" t="s">
        <v>295</v>
      </c>
      <c r="P4" s="21" t="s">
        <v>296</v>
      </c>
      <c r="Q4" s="21" t="s">
        <v>297</v>
      </c>
    </row>
    <row r="5" spans="1:27">
      <c r="A5" s="23"/>
      <c r="B5" s="50"/>
      <c r="C5" s="50"/>
      <c r="D5" s="50"/>
      <c r="E5" s="50"/>
      <c r="F5" s="50"/>
      <c r="G5" s="50"/>
      <c r="H5" s="50"/>
      <c r="J5" s="23"/>
      <c r="K5" s="50"/>
      <c r="L5" s="50"/>
      <c r="M5" s="50"/>
      <c r="N5" s="50"/>
      <c r="O5" s="50"/>
      <c r="P5" s="50"/>
      <c r="Q5" s="50"/>
    </row>
    <row r="6" spans="1:27" ht="38.25" customHeight="1">
      <c r="A6" s="177">
        <v>3266013</v>
      </c>
      <c r="B6" s="178" t="s">
        <v>298</v>
      </c>
      <c r="C6" s="178" t="s">
        <v>299</v>
      </c>
      <c r="D6" s="179">
        <v>12</v>
      </c>
      <c r="E6" s="177">
        <v>8</v>
      </c>
      <c r="F6" s="177">
        <v>32</v>
      </c>
      <c r="G6" s="178" t="s">
        <v>130</v>
      </c>
      <c r="H6" s="50"/>
      <c r="J6" s="177">
        <v>3266024</v>
      </c>
      <c r="K6" s="178" t="s">
        <v>300</v>
      </c>
      <c r="L6" s="178" t="s">
        <v>299</v>
      </c>
      <c r="M6" s="179">
        <v>10</v>
      </c>
      <c r="N6" s="177">
        <v>12</v>
      </c>
      <c r="O6" s="177">
        <v>32</v>
      </c>
      <c r="P6" s="178" t="s">
        <v>130</v>
      </c>
      <c r="Q6" s="50"/>
    </row>
    <row r="7" spans="1:27" ht="15" customHeight="1">
      <c r="A7" s="50"/>
      <c r="B7" s="180"/>
      <c r="C7" s="50"/>
      <c r="D7" s="50"/>
      <c r="E7" s="50"/>
      <c r="F7" s="50"/>
      <c r="G7" s="50"/>
      <c r="H7" s="50"/>
      <c r="J7" s="50"/>
      <c r="K7" s="180"/>
      <c r="L7" s="50"/>
      <c r="M7" s="50"/>
      <c r="N7" s="50"/>
      <c r="O7" s="50"/>
      <c r="P7" s="50"/>
      <c r="Q7" s="50"/>
    </row>
    <row r="8" spans="1:27" ht="38.25" customHeight="1">
      <c r="A8" s="180">
        <v>3266014</v>
      </c>
      <c r="B8" s="181" t="s">
        <v>301</v>
      </c>
      <c r="C8" s="180" t="s">
        <v>299</v>
      </c>
      <c r="D8" s="182">
        <v>12</v>
      </c>
      <c r="E8" s="180">
        <v>8</v>
      </c>
      <c r="F8" s="180">
        <v>32</v>
      </c>
      <c r="G8" s="180" t="s">
        <v>147</v>
      </c>
      <c r="H8" s="180">
        <v>3266013</v>
      </c>
      <c r="J8" s="180">
        <v>3266025</v>
      </c>
      <c r="K8" s="181" t="s">
        <v>302</v>
      </c>
      <c r="L8" s="180" t="s">
        <v>299</v>
      </c>
      <c r="M8" s="182">
        <v>10</v>
      </c>
      <c r="N8" s="180">
        <v>12</v>
      </c>
      <c r="O8" s="180">
        <v>32</v>
      </c>
      <c r="P8" s="180" t="s">
        <v>147</v>
      </c>
      <c r="Q8" s="180">
        <v>3266024</v>
      </c>
    </row>
    <row r="9" spans="1:27" ht="15" customHeight="1">
      <c r="A9" s="50"/>
      <c r="B9" s="180"/>
      <c r="C9" s="50"/>
      <c r="D9" s="50"/>
      <c r="E9" s="50"/>
      <c r="F9" s="50"/>
      <c r="G9" s="50"/>
      <c r="H9" s="50"/>
      <c r="J9" s="50"/>
      <c r="K9" s="180"/>
      <c r="L9" s="50"/>
      <c r="M9" s="50"/>
      <c r="N9" s="50"/>
      <c r="O9" s="50"/>
      <c r="P9" s="50"/>
      <c r="Q9" s="50"/>
    </row>
    <row r="10" spans="1:27" ht="43.5" customHeight="1">
      <c r="A10" s="180">
        <v>3266015</v>
      </c>
      <c r="B10" s="181" t="s">
        <v>303</v>
      </c>
      <c r="C10" s="180" t="s">
        <v>299</v>
      </c>
      <c r="D10" s="182">
        <v>12</v>
      </c>
      <c r="E10" s="180">
        <v>8</v>
      </c>
      <c r="F10" s="180">
        <v>32</v>
      </c>
      <c r="G10" s="180" t="s">
        <v>158</v>
      </c>
      <c r="H10" s="180">
        <v>3266014</v>
      </c>
      <c r="J10" s="180">
        <v>3266026</v>
      </c>
      <c r="K10" s="181" t="s">
        <v>304</v>
      </c>
      <c r="L10" s="180" t="s">
        <v>299</v>
      </c>
      <c r="M10" s="182">
        <v>10</v>
      </c>
      <c r="N10" s="180">
        <v>12</v>
      </c>
      <c r="O10" s="180">
        <v>32</v>
      </c>
      <c r="P10" s="180" t="s">
        <v>158</v>
      </c>
      <c r="Q10" s="180">
        <v>3266025</v>
      </c>
    </row>
    <row r="11" spans="1:27" ht="15" customHeight="1">
      <c r="A11" s="50"/>
      <c r="B11" s="180"/>
      <c r="C11" s="50"/>
      <c r="D11" s="50"/>
      <c r="E11" s="50"/>
      <c r="F11" s="50"/>
      <c r="G11" s="50"/>
      <c r="H11" s="50"/>
      <c r="J11" s="50"/>
      <c r="K11" s="180"/>
      <c r="L11" s="50"/>
      <c r="M11" s="50"/>
      <c r="N11" s="50"/>
      <c r="O11" s="50"/>
      <c r="P11" s="50"/>
      <c r="Q11" s="50"/>
    </row>
    <row r="12" spans="1:27" ht="31.5" customHeight="1">
      <c r="A12" s="180">
        <v>3266016</v>
      </c>
      <c r="B12" s="181" t="s">
        <v>171</v>
      </c>
      <c r="C12" s="180" t="s">
        <v>299</v>
      </c>
      <c r="D12" s="182">
        <v>12</v>
      </c>
      <c r="E12" s="182">
        <v>8</v>
      </c>
      <c r="F12" s="180">
        <v>32</v>
      </c>
      <c r="G12" s="180" t="s">
        <v>170</v>
      </c>
      <c r="H12" s="180">
        <v>3266015</v>
      </c>
      <c r="J12" s="180">
        <v>3266027</v>
      </c>
      <c r="K12" s="181" t="s">
        <v>171</v>
      </c>
      <c r="L12" s="180" t="s">
        <v>299</v>
      </c>
      <c r="M12" s="182">
        <v>10</v>
      </c>
      <c r="N12" s="182">
        <v>12</v>
      </c>
      <c r="O12" s="180">
        <v>32</v>
      </c>
      <c r="P12" s="180" t="s">
        <v>170</v>
      </c>
      <c r="Q12" s="180">
        <v>3266026</v>
      </c>
    </row>
    <row r="13" spans="1:27" ht="23.25" customHeight="1">
      <c r="A13" s="180">
        <v>3266017</v>
      </c>
      <c r="B13" s="180" t="s">
        <v>305</v>
      </c>
      <c r="C13" s="180" t="s">
        <v>299</v>
      </c>
      <c r="D13" s="180">
        <v>12</v>
      </c>
      <c r="E13" s="180">
        <v>8</v>
      </c>
      <c r="F13" s="180">
        <v>32</v>
      </c>
      <c r="G13" s="180" t="s">
        <v>182</v>
      </c>
      <c r="H13" s="180">
        <v>3266016</v>
      </c>
      <c r="J13" s="180">
        <v>3266028</v>
      </c>
      <c r="K13" s="180" t="s">
        <v>306</v>
      </c>
      <c r="L13" s="180" t="s">
        <v>299</v>
      </c>
      <c r="M13" s="180">
        <v>12</v>
      </c>
      <c r="N13" s="180">
        <v>20</v>
      </c>
      <c r="O13" s="180">
        <v>44</v>
      </c>
      <c r="P13" s="180" t="s">
        <v>182</v>
      </c>
      <c r="Q13" s="180">
        <v>3266027</v>
      </c>
    </row>
    <row r="14" spans="1:27" ht="27.75" customHeight="1">
      <c r="A14" s="180">
        <v>3207007</v>
      </c>
      <c r="B14" s="181" t="s">
        <v>307</v>
      </c>
      <c r="C14" s="180" t="s">
        <v>299</v>
      </c>
      <c r="D14" s="180">
        <v>10</v>
      </c>
      <c r="E14" s="180">
        <v>0</v>
      </c>
      <c r="F14" s="180">
        <v>20</v>
      </c>
      <c r="G14" s="180" t="s">
        <v>192</v>
      </c>
      <c r="H14" s="180">
        <v>3266017</v>
      </c>
      <c r="J14" s="180">
        <v>3266029</v>
      </c>
      <c r="K14" s="180" t="s">
        <v>308</v>
      </c>
      <c r="L14" s="180" t="s">
        <v>299</v>
      </c>
      <c r="M14" s="180">
        <v>12</v>
      </c>
      <c r="N14" s="180">
        <v>20</v>
      </c>
      <c r="O14" s="180">
        <v>44</v>
      </c>
      <c r="P14" s="180" t="s">
        <v>192</v>
      </c>
      <c r="Q14" s="180">
        <v>3266028</v>
      </c>
    </row>
    <row r="15" spans="1:27" ht="15" customHeight="1">
      <c r="A15" s="50"/>
      <c r="B15" s="180" t="s">
        <v>250</v>
      </c>
      <c r="C15" s="50"/>
      <c r="D15" s="50"/>
      <c r="E15" s="50"/>
      <c r="F15" s="180">
        <v>40</v>
      </c>
      <c r="G15" s="50"/>
      <c r="H15" s="50"/>
      <c r="J15" s="50"/>
      <c r="K15" s="180" t="s">
        <v>250</v>
      </c>
      <c r="L15" s="50"/>
      <c r="M15" s="50"/>
      <c r="N15" s="50"/>
      <c r="O15" s="180">
        <v>40</v>
      </c>
      <c r="P15" s="50"/>
      <c r="Q15" s="50"/>
    </row>
    <row r="16" spans="1:27" ht="15" customHeight="1">
      <c r="A16" s="50"/>
      <c r="B16" s="21" t="s">
        <v>309</v>
      </c>
      <c r="C16" s="50"/>
      <c r="D16" s="50"/>
      <c r="E16" s="50"/>
      <c r="F16" s="50"/>
      <c r="G16" s="50"/>
      <c r="H16" s="50"/>
      <c r="J16" s="50"/>
      <c r="K16" s="21" t="s">
        <v>309</v>
      </c>
      <c r="L16" s="50"/>
      <c r="M16" s="50"/>
      <c r="N16" s="50"/>
      <c r="O16" s="50"/>
      <c r="P16" s="50"/>
      <c r="Q16" s="50"/>
    </row>
    <row r="17" spans="1:17" ht="26.25" customHeight="1">
      <c r="A17" s="50"/>
      <c r="B17" s="21" t="s">
        <v>310</v>
      </c>
      <c r="C17" s="183"/>
      <c r="D17" s="50"/>
      <c r="E17" s="50"/>
      <c r="F17" s="180">
        <v>220</v>
      </c>
      <c r="G17" s="50"/>
      <c r="H17" s="50"/>
      <c r="J17" s="50"/>
      <c r="K17" s="21" t="s">
        <v>310</v>
      </c>
      <c r="L17" s="183"/>
      <c r="M17" s="50"/>
      <c r="N17" s="50"/>
      <c r="O17" s="180">
        <v>256</v>
      </c>
      <c r="P17" s="50"/>
      <c r="Q17" s="50"/>
    </row>
    <row r="18" spans="1:17" ht="15" customHeight="1">
      <c r="A18" s="184"/>
    </row>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3:H3"/>
    <mergeCell ref="J3:Q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 Plan</vt:lpstr>
      <vt:lpstr>2. Programas</vt:lpstr>
      <vt:lpstr>3. ComponentesXhora (2)</vt:lpstr>
      <vt:lpstr>4. Niveles y trimestres</vt:lpstr>
      <vt:lpstr>5. Créditos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Crhistian Fernandez</dc:creator>
  <cp:lastModifiedBy>CONSEJO</cp:lastModifiedBy>
  <dcterms:created xsi:type="dcterms:W3CDTF">2023-05-22T17:48:44Z</dcterms:created>
  <dcterms:modified xsi:type="dcterms:W3CDTF">2025-06-13T16:33:00Z</dcterms:modified>
</cp:coreProperties>
</file>